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5\"/>
    </mc:Choice>
  </mc:AlternateContent>
  <bookViews>
    <workbookView xWindow="0" yWindow="0" windowWidth="23040" windowHeight="9000"/>
  </bookViews>
  <sheets>
    <sheet name="112年05月" sheetId="9" r:id="rId1"/>
    <sheet name="112年04月(供參)" sheetId="7" r:id="rId2"/>
    <sheet name="112年03月(供參)" sheetId="6" r:id="rId3"/>
    <sheet name="112年02月(供參)" sheetId="5" r:id="rId4"/>
    <sheet name="112年01月(供參)" sheetId="4" r:id="rId5"/>
  </sheets>
  <definedNames>
    <definedName name="_xlnm.Print_Area" localSheetId="4">'112年01月(供參)'!$A$1:$M$35</definedName>
    <definedName name="_xlnm.Print_Area" localSheetId="3">'112年02月(供參)'!$A$1:$M$36</definedName>
    <definedName name="_xlnm.Print_Area" localSheetId="2">'112年03月(供參)'!$A$1:$M$42</definedName>
    <definedName name="_xlnm.Print_Area" localSheetId="1">'112年04月(供參)'!$A$1:$M$39</definedName>
    <definedName name="_xlnm.Print_Area" localSheetId="0">'112年05月'!$A$1:$M$41</definedName>
    <definedName name="_xlnm.Print_Titles" localSheetId="4">'112年01月(供參)'!$1:$5</definedName>
    <definedName name="_xlnm.Print_Titles" localSheetId="3">'112年02月(供參)'!$1:$5</definedName>
    <definedName name="_xlnm.Print_Titles" localSheetId="2">'112年03月(供參)'!$1:$5</definedName>
    <definedName name="_xlnm.Print_Titles" localSheetId="1">'112年04月(供參)'!$1:$5</definedName>
    <definedName name="_xlnm.Print_Titles" localSheetId="0">'112年05月'!$1:$5</definedName>
  </definedNames>
  <calcPr calcId="152511"/>
</workbook>
</file>

<file path=xl/calcChain.xml><?xml version="1.0" encoding="utf-8"?>
<calcChain xmlns="http://schemas.openxmlformats.org/spreadsheetml/2006/main">
  <c r="I28" i="9" l="1"/>
  <c r="I9" i="9" l="1"/>
  <c r="I26" i="7" l="1"/>
  <c r="I11" i="7"/>
  <c r="I12" i="6" l="1"/>
  <c r="I29" i="6" l="1"/>
  <c r="I23" i="5" l="1"/>
  <c r="I22" i="4" l="1"/>
</calcChain>
</file>

<file path=xl/sharedStrings.xml><?xml version="1.0" encoding="utf-8"?>
<sst xmlns="http://schemas.openxmlformats.org/spreadsheetml/2006/main" count="905" uniqueCount="251">
  <si>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</si>
  <si>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</si>
  <si>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</si>
  <si>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</si>
  <si>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</si>
  <si>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</si>
  <si>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</si>
  <si>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</si>
  <si>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</si>
  <si>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</si>
  <si>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</si>
  <si>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</si>
  <si>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</si>
  <si>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</si>
  <si>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</si>
  <si>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</si>
  <si>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</si>
  <si>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</si>
  <si>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</si>
  <si>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</si>
  <si>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</si>
  <si>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</si>
  <si>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</si>
  <si>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</si>
  <si>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</si>
  <si>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</si>
  <si>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</si>
  <si>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</si>
  <si>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</si>
  <si>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</si>
  <si>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</si>
  <si>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</si>
  <si>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</si>
  <si>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</si>
  <si>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</si>
  <si>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</si>
  <si>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</si>
  <si>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</si>
  <si>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</si>
  <si>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</si>
  <si>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</si>
  <si>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</si>
  <si>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內政部移民署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</si>
  <si>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</si>
  <si>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</si>
  <si>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網路媒體</t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</si>
  <si>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</si>
  <si>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</si>
  <si>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</si>
  <si>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</si>
  <si>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</si>
  <si>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</si>
  <si>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</si>
  <si>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廣播媒體</t>
  </si>
  <si>
    <t>112.1.1-112.1.31(撥出期間)</t>
    <phoneticPr fontId="16" type="noConversion"/>
  </si>
  <si>
    <t>全國各廣播電臺</t>
  </si>
  <si>
    <t>公益託播</t>
  </si>
  <si>
    <t>合計</t>
    <phoneticPr fontId="16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</si>
  <si>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</si>
  <si>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</si>
  <si>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</si>
  <si>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</si>
  <si>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</si>
  <si>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</si>
  <si>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</si>
  <si>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</si>
  <si>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</si>
  <si>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</si>
  <si>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</si>
  <si>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</si>
  <si>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</si>
  <si>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</si>
  <si>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</si>
  <si>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</si>
  <si>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</si>
  <si>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</si>
  <si>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</si>
  <si>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</si>
  <si>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</si>
  <si>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</si>
  <si>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</si>
  <si>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</si>
  <si>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</si>
  <si>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</si>
  <si>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</si>
  <si>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</si>
  <si>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</si>
  <si>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</si>
  <si>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</si>
  <si>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</si>
  <si>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</si>
  <si>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</si>
  <si>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112.1.1-112.12.31(涵蓋期程)；
112.1.1、112.1.8、112.1.15、112.1.22、112.1.29(撥出時間)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</si>
  <si>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</si>
  <si>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</si>
  <si>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</si>
  <si>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屬新住民發展基金補助民間團體辦理宣導計畫。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</si>
  <si>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</si>
  <si>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</si>
  <si>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</si>
  <si>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</si>
  <si>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</si>
  <si>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</si>
  <si>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</si>
  <si>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</si>
  <si>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</si>
  <si>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</si>
  <si>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</si>
  <si>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</si>
  <si>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112.1.1-112.12.31(涵蓋期程)；
112.1.1-112.1.31(撥出期間)</t>
    <phoneticPr fontId="16" type="noConversion"/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</si>
  <si>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</si>
  <si>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</si>
  <si>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</si>
  <si>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</si>
  <si>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</si>
  <si>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</si>
  <si>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</si>
  <si>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110.12.3-視疫情指揮中心防疫政策調整，截止期間另行公告(涵蓋期程)；112.2.1-112.2.28(刊登期間)</t>
    <phoneticPr fontId="16" type="noConversion"/>
  </si>
  <si>
    <t>112.2.1-112.2.28(撥出期間)</t>
    <phoneticPr fontId="16" type="noConversion"/>
  </si>
  <si>
    <t>111.12.1-112.11.30(涵蓋期程)；112.2.1-112.2.28(刊登期間)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</si>
  <si>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</si>
  <si>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112.2.1-112.2.28(刊登期間)</t>
    <phoneticPr fontId="16" type="noConversion"/>
  </si>
  <si>
    <t>112.1.1-112.12.31(涵蓋期程)；
112.2.1-112.2.28(刊登期間)</t>
    <phoneticPr fontId="16" type="noConversion"/>
  </si>
  <si>
    <t>112.1.1-112.12.31(涵蓋期程)；
112.2.1-112.2.28(撥出期間)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</si>
  <si>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</si>
  <si>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112.2.4、112.2.11、112.2.18、112.2.25(撥出時間)</t>
    <phoneticPr fontId="16" type="noConversion"/>
  </si>
  <si>
    <t>112.1.1-112.12.31(涵蓋期程)；
112.2.1-112.2.28(撥出期間)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</si>
  <si>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</si>
  <si>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</si>
  <si>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</si>
  <si>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</si>
  <si>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</si>
  <si>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</si>
  <si>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中華民國112年2月</t>
    <phoneticPr fontId="16" type="noConversion"/>
  </si>
  <si>
    <t>中華民國112年3月</t>
    <phoneticPr fontId="16" type="noConversion"/>
  </si>
  <si>
    <t>110.12.3-視疫情指揮中心防疫政策調整，截止期間另行公告(涵蓋期程)；112.3.1-112.3.31(刊登期間)</t>
    <phoneticPr fontId="16" type="noConversion"/>
  </si>
  <si>
    <t>111.12.1-112.11.30(涵蓋期程)；112.3.1-112.3.31(刊登期間)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</si>
  <si>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</si>
  <si>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112.3.1-112.3.31(刊登期間)</t>
    <phoneticPr fontId="16" type="noConversion"/>
  </si>
  <si>
    <t>112.1.1-112.12.31(涵蓋期程)；
112.3.1-112.3.31(撥出期間)</t>
    <phoneticPr fontId="16" type="noConversion"/>
  </si>
  <si>
    <t>112.1.1-112.12.31(涵蓋期程)；
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</si>
  <si>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</si>
  <si>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112.3.4、112.3.11、112.3.18、112.3.25(撥出時間)</t>
    <phoneticPr fontId="16" type="noConversion"/>
  </si>
  <si>
    <t>112.1.1-112.12.31(涵蓋期程)；
112.3.1-112.3.31(撥出期間)</t>
    <phoneticPr fontId="16" type="noConversion"/>
  </si>
  <si>
    <t>112.2.1-112.12.31(涵蓋期程)；
112.3.1-112.3.31(刊登期間)</t>
    <phoneticPr fontId="16" type="noConversion"/>
  </si>
  <si>
    <t>網路媒體</t>
    <phoneticPr fontId="16" type="noConversion"/>
  </si>
  <si>
    <t>本署全球資訊網、本署Facebook (NIA署長室、移民署粉絲團-NIA)</t>
    <phoneticPr fontId="16" type="noConversion"/>
  </si>
  <si>
    <t>擴大查處逾期停(居)留外來人口專案宣導事項採購案</t>
    <phoneticPr fontId="16" type="noConversion"/>
  </si>
  <si>
    <t>擴大查處逾期停(居)留外來人口專案FB臉書專頁貼文</t>
    <phoneticPr fontId="16" type="noConversion"/>
  </si>
  <si>
    <t>百工百業代言全民防詐宣導專案</t>
    <phoneticPr fontId="16" type="noConversion"/>
  </si>
  <si>
    <t>112.3.15(撥出時間)</t>
    <phoneticPr fontId="16" type="noConversion"/>
  </si>
  <si>
    <t>112.3.15-112.3.31(刊登期間)</t>
    <phoneticPr fontId="16" type="noConversion"/>
  </si>
  <si>
    <t>警察廣播電臺</t>
    <phoneticPr fontId="16" type="noConversion"/>
  </si>
  <si>
    <t>本署Facebook (移民署粉絲團-NIA)</t>
    <phoneticPr fontId="16" type="noConversion"/>
  </si>
  <si>
    <t xml:space="preserve">警察廣播電臺Facebook </t>
    <phoneticPr fontId="16" type="noConversion"/>
  </si>
  <si>
    <t>警察廣播電臺力邀各機關首長錄製相關宣導影片，藉由擴大防詐宣導，使全民能識詐及獲知正確資訊，並對本署正面形象有所助益。</t>
    <phoneticPr fontId="16" type="noConversion"/>
  </si>
  <si>
    <t>百工百業代言「全民防詐」宣導-移民署鐘景琨署長呼籲「3不」避免淪為人頭帳戶(1分鐘)</t>
    <phoneticPr fontId="16" type="noConversion"/>
  </si>
  <si>
    <t>多元文化樂活創新行動方案競賽計畫</t>
    <phoneticPr fontId="16" type="noConversion"/>
  </si>
  <si>
    <t>多元文化樂活創新行動方案競賽計畫活動委外服務採購案</t>
    <phoneticPr fontId="16" type="noConversion"/>
  </si>
  <si>
    <t>平面媒體</t>
    <phoneticPr fontId="16" type="noConversion"/>
  </si>
  <si>
    <t>電視媒體</t>
    <phoneticPr fontId="16" type="noConversion"/>
  </si>
  <si>
    <t>移民事務組</t>
    <phoneticPr fontId="16" type="noConversion"/>
  </si>
  <si>
    <t>112.3.15-112.3.31(涵蓋期程)；112.3.18、112.3.21(刊登日期)</t>
    <phoneticPr fontId="16" type="noConversion"/>
  </si>
  <si>
    <t>112.3.15-112.3.31(涵蓋期程)；112.3.15-112.3.31(刊登期間)</t>
    <phoneticPr fontId="16" type="noConversion"/>
  </si>
  <si>
    <t>112.3.15-112.3.31(涵蓋期程)；112.3.15-112.3.31(撥出期間)</t>
    <phoneticPr fontId="16" type="noConversion"/>
  </si>
  <si>
    <t>太乙廣告行銷股份有限公司</t>
    <phoneticPr fontId="16" type="noConversion"/>
  </si>
  <si>
    <t>聯合報</t>
    <phoneticPr fontId="16" type="noConversion"/>
  </si>
  <si>
    <t>三立電視、民視電視、壹電視</t>
    <phoneticPr fontId="16" type="noConversion"/>
  </si>
  <si>
    <t>含廠商回饋</t>
    <phoneticPr fontId="16" type="noConversion"/>
  </si>
  <si>
    <t>新住民全球新聞網、Facebook、Google關鍵字、Google多媒體聯播網、Line、IG</t>
    <phoneticPr fontId="16" type="noConversion"/>
  </si>
  <si>
    <t>合計</t>
    <phoneticPr fontId="16" type="noConversion"/>
  </si>
  <si>
    <t>合計</t>
    <phoneticPr fontId="16" type="noConversion"/>
  </si>
  <si>
    <t>電視媒體</t>
    <phoneticPr fontId="16" type="noConversion"/>
  </si>
  <si>
    <t>112.2.1-112.6.30(涵蓋期程)；112.3.1-112.3.31(刊登期間)</t>
    <phoneticPr fontId="16" type="noConversion"/>
  </si>
  <si>
    <t>112.2.1-112.6.30(涵蓋期程)；112.3.1-112.3.31(撥出期間)</t>
    <phoneticPr fontId="16" type="noConversion"/>
  </si>
  <si>
    <t>行政院新聞傳播處無線電視臺（臺視、中視、華視及民視）</t>
    <phoneticPr fontId="16" type="noConversion"/>
  </si>
  <si>
    <t>擴大查處逾期停(居)留外來人口宣導專案</t>
    <phoneticPr fontId="16" type="noConversion"/>
  </si>
  <si>
    <t>擴大查處逾期停(居)留外來人口宣導短片</t>
    <phoneticPr fontId="16" type="noConversion"/>
  </si>
  <si>
    <t>藉由電視媒體及網路媒體宣導逾期停(居)留外來人口自行到案專案，增加逾期外來人口對於該專案之了解，期盼渠等出面辦理自行到案，降低逾期外來人口滯臺人數。</t>
    <phoneticPr fontId="16" type="noConversion"/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</si>
  <si>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  <phoneticPr fontId="16" type="noConversion"/>
  </si>
  <si>
    <t>本署全球資訊網、新住民培力發展資訊網、本署Facebook及Youtube、新住民花花Facebook粉絲專頁</t>
    <phoneticPr fontId="16" type="noConversion"/>
  </si>
  <si>
    <t>本案俟第二期履約完成後再行辦理驗收核銷付款作業。</t>
    <phoneticPr fontId="16" type="noConversion"/>
  </si>
  <si>
    <t>中華民國112年4月</t>
    <phoneticPr fontId="16" type="noConversion"/>
  </si>
  <si>
    <t>112.2.1-112.6.30(涵蓋期程)；112.4.1-112.4.30(刊登期間)</t>
    <phoneticPr fontId="16" type="noConversion"/>
  </si>
  <si>
    <t>111.12.1-112.11.30(涵蓋期程)；112.4.1-112.4.30(刊登期間)</t>
    <phoneticPr fontId="16" type="noConversion"/>
  </si>
  <si>
    <t>112.1.1-112.12.31(涵蓋期程)；
112.4.1-112.4.30(刊登期間)</t>
    <phoneticPr fontId="16" type="noConversion"/>
  </si>
  <si>
    <t>112.1.1-112.12.31(涵蓋期程)；
112.4.2、112.4.9、112.4.16、112.4.23、112.4.30(撥出時間)</t>
    <phoneticPr fontId="16" type="noConversion"/>
  </si>
  <si>
    <t>112.1.1-112.12.31(涵蓋期程)；
112.4.1-112.4.30(撥出期間)</t>
    <phoneticPr fontId="16" type="noConversion"/>
  </si>
  <si>
    <t>112.1.1-112.12.31(涵蓋期程)；
112.4.1-112.4.30(刊登期間)</t>
    <phoneticPr fontId="16" type="noConversion"/>
  </si>
  <si>
    <t>112.1.1-112.12.31(涵蓋期程)；
112.4.1、112.4.8、112.4.15、112.4.22、112.4.29(撥出時間)</t>
    <phoneticPr fontId="16" type="noConversion"/>
  </si>
  <si>
    <t>112年新住民子女多元文化在地創生培育營</t>
    <phoneticPr fontId="16" type="noConversion"/>
  </si>
  <si>
    <t>112年新住民子女多元文化在地創生培育營活動委外服務案</t>
    <phoneticPr fontId="16" type="noConversion"/>
  </si>
  <si>
    <t>移民事務組</t>
    <phoneticPr fontId="16" type="noConversion"/>
  </si>
  <si>
    <t>Pchome聯播網</t>
    <phoneticPr fontId="16" type="noConversion"/>
  </si>
  <si>
    <t>透過網路媒體，加強宣導新住民子女多元文化在地創生培育營相關活動事項，以增進對相關活動內容的認識。</t>
    <phoneticPr fontId="16" type="noConversion"/>
  </si>
  <si>
    <t>112.2.1-112.12.31(涵蓋期程)</t>
    <phoneticPr fontId="16" type="noConversion"/>
  </si>
  <si>
    <t>食農教育廣播劇：「東南亞的滋味小劇場」、「鱻味in Asia」、「瓜味in Asia」</t>
  </si>
  <si>
    <t>112.1.1-112.12.31(涵蓋期程)；
112.4.1-112.4.30(撥出期間)</t>
  </si>
  <si>
    <t>姊妹電台及Bravo電台</t>
  </si>
  <si>
    <t>屬新住民發展基金補助民間團體辦理宣導計畫。</t>
  </si>
  <si>
    <t>112.1.1-112.12.31(涵蓋期程)；
112.4.1-112.4.30(刊登期間)</t>
  </si>
  <si>
    <t>大享食育協會官方網站、Facebook</t>
  </si>
  <si>
    <t>110.12.3-視疫情指揮中心防疫政策調整，截止期間另行公告(涵蓋期程)；112.4.1-112.4.27(刊登期間)</t>
    <phoneticPr fontId="16" type="noConversion"/>
  </si>
  <si>
    <t>本署全球資訊網、本署Facebook (移民署NIA)</t>
    <phoneticPr fontId="16" type="noConversion"/>
  </si>
  <si>
    <t>本署Facebook (移民署NIA)</t>
    <phoneticPr fontId="16" type="noConversion"/>
  </si>
  <si>
    <t>擴大查處逾期停(居)留外來人口宣導短片(片名：回家路上，移定有我)</t>
    <phoneticPr fontId="16" type="noConversion"/>
  </si>
  <si>
    <t>擴大查處逾期停(居)留外來人口專案(30秒多語廣播)</t>
    <phoneticPr fontId="16" type="noConversion"/>
  </si>
  <si>
    <t>廣播媒體</t>
    <phoneticPr fontId="16" type="noConversion"/>
  </si>
  <si>
    <t>藉由各種媒體宣導逾期停(居)留外來人口自行到案專案，增加逾期外來人口對於該專案之了解，期盼渠等出面辦理自行到案，降低逾期外來人口滯臺人數。</t>
    <phoneticPr fontId="16" type="noConversion"/>
  </si>
  <si>
    <t>全國各廣播電臺</t>
    <phoneticPr fontId="16" type="noConversion"/>
  </si>
  <si>
    <t>112.2.1-112.6.30(涵蓋期程)；112.4.1-112.4.30(撥出期間)</t>
    <phoneticPr fontId="16" type="noConversion"/>
  </si>
  <si>
    <t>112.4.20-112.8.4(涵蓋期程)；112.4.20-112.4.30(刊登期間)</t>
    <phoneticPr fontId="16" type="noConversion"/>
  </si>
  <si>
    <t>1.屬新住民發展基金補助民間團體辦理宣導計畫。
2.受補助單位於112年3月29日以紙本向新住民發展基金申請撤案，並經該基金於同年4月11日函復同意，爰將已揭露之2月及3月執行金額扣除。</t>
    <phoneticPr fontId="16" type="noConversion"/>
  </si>
  <si>
    <t>財團法人中央通訊社</t>
    <phoneticPr fontId="16" type="noConversion"/>
  </si>
  <si>
    <t>中華民國112年5月</t>
    <phoneticPr fontId="16" type="noConversion"/>
  </si>
  <si>
    <t>112.2.1-112.6.30(涵蓋期程)；112.5.1-112.5.31(撥出期間)</t>
    <phoneticPr fontId="16" type="noConversion"/>
  </si>
  <si>
    <t>112.2.1-112.6.30(涵蓋期程)；112.5.1-112.5.31(刊登期間)</t>
    <phoneticPr fontId="16" type="noConversion"/>
  </si>
  <si>
    <t>111.12.1-112.11.30(涵蓋期程)；112.5.1-112.5.31(刊登期間)</t>
    <phoneticPr fontId="16" type="noConversion"/>
  </si>
  <si>
    <t>112.1.1-112.12.31(涵蓋期程)；
112.5.1-112.5.31(刊登期間)</t>
    <phoneticPr fontId="16" type="noConversion"/>
  </si>
  <si>
    <t>112.1.1-112.12.31(涵蓋期程)；
112.5.1-112.5.31(撥出期間)</t>
    <phoneticPr fontId="16" type="noConversion"/>
  </si>
  <si>
    <t>112.4.20-112.8.4(涵蓋期程)；112.5.1-112.5.12(刊登期間)</t>
    <phoneticPr fontId="16" type="noConversion"/>
  </si>
  <si>
    <t>112.1.1-112.12.31(涵蓋期程)；
112.5.7、112.5.14、112.5.21、112.5.28(撥出時間)</t>
    <phoneticPr fontId="16" type="noConversion"/>
  </si>
  <si>
    <t>112.1.1-112.12.31(涵蓋期程)；
112.5.1-112.5.31(撥出期間)</t>
    <phoneticPr fontId="16" type="noConversion"/>
  </si>
  <si>
    <t>112.1.1-112.12.31(涵蓋期程)；
112.5.1-112.5.31(刊登期間)</t>
    <phoneticPr fontId="16" type="noConversion"/>
  </si>
  <si>
    <t>112.1.1-112.12.31(涵蓋期程)；
112.5.6、112.5.13、112.5.20、112.5.27(撥出時間)</t>
    <phoneticPr fontId="16" type="noConversion"/>
  </si>
  <si>
    <t>112年度新住民影音紀實報導計畫</t>
    <phoneticPr fontId="16" type="noConversion"/>
  </si>
  <si>
    <t>民視文化事業股份有限公司</t>
    <phoneticPr fontId="16" type="noConversion"/>
  </si>
  <si>
    <t>平面媒體</t>
    <phoneticPr fontId="16" type="noConversion"/>
  </si>
  <si>
    <t>電視媒體</t>
    <phoneticPr fontId="16" type="noConversion"/>
  </si>
  <si>
    <t>我們一家人-臺灣新住力節目宣傳及託播</t>
    <phoneticPr fontId="16" type="noConversion"/>
  </si>
  <si>
    <t>廣播媒體</t>
    <phoneticPr fontId="16" type="noConversion"/>
  </si>
  <si>
    <t>112.5.15-113.5.14(涵蓋期程)；112.5.15-112.5.31(刊登期間)</t>
    <phoneticPr fontId="16" type="noConversion"/>
  </si>
  <si>
    <t>112.5.15-113.5.14(涵蓋期程)；112.5.24(刊登日期)</t>
    <phoneticPr fontId="16" type="noConversion"/>
  </si>
  <si>
    <t>112.5.15-113.5.14(涵蓋期程)；112.5.20-112.5.28(撥出期間)</t>
    <phoneticPr fontId="16" type="noConversion"/>
  </si>
  <si>
    <t>112.5.15-113.5.14(涵蓋期程)；112.5.15-112.5.31(撥出期間)</t>
    <phoneticPr fontId="16" type="noConversion"/>
  </si>
  <si>
    <t>含廠商回饋</t>
    <phoneticPr fontId="16" type="noConversion"/>
  </si>
  <si>
    <t>民眾日報</t>
    <phoneticPr fontId="16" type="noConversion"/>
  </si>
  <si>
    <t>民視新聞台、民視台灣台、民視第一台、民視無線台、鏡電視MOD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</si>
  <si>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  <phoneticPr fontId="16" type="noConversion"/>
  </si>
  <si>
    <t>中廣、台北國際社區廣播電台、外配新移民聯盟</t>
    <phoneticPr fontId="16" type="noConversion"/>
  </si>
  <si>
    <t>新住民發展基金</t>
    <phoneticPr fontId="16" type="noConversion"/>
  </si>
  <si>
    <t>112年新住民培力發展資訊網站推廣服務案</t>
    <phoneticPr fontId="16" type="noConversion"/>
  </si>
  <si>
    <t>新住民培力發展資訊網</t>
    <phoneticPr fontId="16" type="noConversion"/>
  </si>
  <si>
    <t>112.4.1-113.3.31(涵蓋期程)；112.5.22-112.5.31(刊登期間)</t>
    <phoneticPr fontId="16" type="noConversion"/>
  </si>
  <si>
    <t>移民事務組</t>
    <phoneticPr fontId="16" type="noConversion"/>
  </si>
  <si>
    <t>非營業特種基金</t>
    <phoneticPr fontId="16" type="noConversion"/>
  </si>
  <si>
    <t>宜誠資訊股份有限公司</t>
    <phoneticPr fontId="16" type="noConversion"/>
  </si>
  <si>
    <t>藉由網路活動提供新住民最新資訊及新住民關心之議題，並推廣本網站，提高網站使用受眾。</t>
    <phoneticPr fontId="16" type="noConversion"/>
  </si>
  <si>
    <t>新住民培力發展資訊網、Google多媒體聯播網、Line</t>
    <phoneticPr fontId="16" type="noConversion"/>
  </si>
  <si>
    <t>LINE TV、Google多媒體聯播網、LBS智慧行動廣告、KOC宣傳、信傳媒、CTWANT、自立晚報、鏡新聞、YouTube、Facebook、Line、民視新聞/民視線上APP、民視官方網站、民視新聞網</t>
    <phoneticPr fontId="16" type="noConversion"/>
  </si>
  <si>
    <t>辦理新住民創新服務、人才培力及活化產業發展計畫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</si>
</sst>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02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9" borderId="8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9" borderId="27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left" vertical="center" wrapText="1"/>
    </xf>
    <xf numFmtId="0" fontId="19" fillId="9" borderId="29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176" fontId="20" fillId="0" borderId="24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top" wrapText="1"/>
    </xf>
    <xf numFmtId="0" fontId="19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topLeftCell="A24" zoomScale="90" zoomScaleNormal="80" zoomScaleSheetLayoutView="90" workbookViewId="0">
      <selection activeCell="I29" sqref="I29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5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9.5" x14ac:dyDescent="0.25">
      <c r="A3" s="59" t="s">
        <v>214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2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1"/>
    </row>
    <row r="7" spans="1:14" customFormat="1" ht="248.25" customHeight="1" x14ac:dyDescent="0.25">
      <c r="A7" s="10" t="s">
        <v>36</v>
      </c>
      <c r="B7" s="11" t="s">
        <v>205</v>
      </c>
      <c r="C7" s="11" t="s">
        <v>176</v>
      </c>
      <c r="D7" s="11" t="s">
        <v>160</v>
      </c>
      <c r="E7" s="11" t="s">
        <v>215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60" t="s">
        <v>208</v>
      </c>
      <c r="L7" s="11" t="s">
        <v>175</v>
      </c>
      <c r="M7" s="11" t="s">
        <v>56</v>
      </c>
      <c r="N7" s="4"/>
    </row>
    <row r="8" spans="1:14" customFormat="1" ht="215.25" customHeight="1" x14ac:dyDescent="0.25">
      <c r="A8" s="10" t="s">
        <v>36</v>
      </c>
      <c r="B8" s="11" t="s">
        <v>148</v>
      </c>
      <c r="C8" s="11" t="s">
        <v>147</v>
      </c>
      <c r="D8" s="11" t="s">
        <v>77</v>
      </c>
      <c r="E8" s="11" t="s">
        <v>216</v>
      </c>
      <c r="F8" s="11" t="s">
        <v>47</v>
      </c>
      <c r="G8" s="11" t="s">
        <v>48</v>
      </c>
      <c r="H8" s="11" t="s">
        <v>49</v>
      </c>
      <c r="I8" s="12">
        <v>22246</v>
      </c>
      <c r="J8" s="13" t="s">
        <v>66</v>
      </c>
      <c r="K8" s="61"/>
      <c r="L8" s="11" t="s">
        <v>204</v>
      </c>
      <c r="M8" s="11" t="s">
        <v>181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f>SUM(I7:I8)</f>
        <v>22246</v>
      </c>
      <c r="J9" s="13"/>
      <c r="K9" s="11"/>
      <c r="L9" s="11"/>
      <c r="M9" s="11"/>
      <c r="N9" s="4"/>
    </row>
    <row r="10" spans="1:14" customFormat="1" ht="28.5" customHeight="1" x14ac:dyDescent="0.25">
      <c r="A10" s="66" t="s">
        <v>38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  <c r="N10" s="4"/>
    </row>
    <row r="11" spans="1:14" customFormat="1" ht="144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217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11.75" customHeight="1" x14ac:dyDescent="0.25">
      <c r="A12" s="10" t="s">
        <v>59</v>
      </c>
      <c r="B12" s="11" t="s">
        <v>190</v>
      </c>
      <c r="C12" s="46" t="s">
        <v>191</v>
      </c>
      <c r="D12" s="11" t="s">
        <v>45</v>
      </c>
      <c r="E12" s="11" t="s">
        <v>220</v>
      </c>
      <c r="F12" s="11" t="s">
        <v>192</v>
      </c>
      <c r="G12" s="11" t="s">
        <v>64</v>
      </c>
      <c r="H12" s="11" t="s">
        <v>65</v>
      </c>
      <c r="I12" s="12">
        <v>1305</v>
      </c>
      <c r="J12" s="13" t="s">
        <v>213</v>
      </c>
      <c r="K12" s="11" t="s">
        <v>194</v>
      </c>
      <c r="L12" s="11" t="s">
        <v>193</v>
      </c>
      <c r="M12" s="11"/>
      <c r="N12" s="1"/>
    </row>
    <row r="13" spans="1:14" customFormat="1" ht="129.75" customHeight="1" x14ac:dyDescent="0.25">
      <c r="A13" s="72" t="s">
        <v>59</v>
      </c>
      <c r="B13" s="65" t="s">
        <v>196</v>
      </c>
      <c r="C13" s="73" t="s">
        <v>108</v>
      </c>
      <c r="D13" s="11" t="s">
        <v>53</v>
      </c>
      <c r="E13" s="11" t="s">
        <v>219</v>
      </c>
      <c r="F13" s="65" t="s">
        <v>72</v>
      </c>
      <c r="G13" s="65" t="s">
        <v>64</v>
      </c>
      <c r="H13" s="65" t="s">
        <v>65</v>
      </c>
      <c r="I13" s="54">
        <v>66883</v>
      </c>
      <c r="J13" s="56" t="s">
        <v>110</v>
      </c>
      <c r="K13" s="65" t="s">
        <v>111</v>
      </c>
      <c r="L13" s="11" t="s">
        <v>198</v>
      </c>
      <c r="M13" s="65" t="s">
        <v>199</v>
      </c>
      <c r="N13" s="1"/>
    </row>
    <row r="14" spans="1:14" customFormat="1" ht="119.25" customHeight="1" x14ac:dyDescent="0.25">
      <c r="A14" s="70"/>
      <c r="B14" s="61"/>
      <c r="C14" s="74"/>
      <c r="D14" s="11" t="s">
        <v>45</v>
      </c>
      <c r="E14" s="11" t="s">
        <v>218</v>
      </c>
      <c r="F14" s="61"/>
      <c r="G14" s="61"/>
      <c r="H14" s="61"/>
      <c r="I14" s="55"/>
      <c r="J14" s="57"/>
      <c r="K14" s="61"/>
      <c r="L14" s="11" t="s">
        <v>201</v>
      </c>
      <c r="M14" s="61"/>
      <c r="N14" s="1"/>
    </row>
    <row r="15" spans="1:14" customFormat="1" ht="153" customHeight="1" x14ac:dyDescent="0.25">
      <c r="A15" s="69" t="s">
        <v>59</v>
      </c>
      <c r="B15" s="60" t="s">
        <v>69</v>
      </c>
      <c r="C15" s="60" t="s">
        <v>70</v>
      </c>
      <c r="D15" s="47" t="s">
        <v>53</v>
      </c>
      <c r="E15" s="47" t="s">
        <v>221</v>
      </c>
      <c r="F15" s="60" t="s">
        <v>72</v>
      </c>
      <c r="G15" s="60" t="s">
        <v>64</v>
      </c>
      <c r="H15" s="60" t="s">
        <v>65</v>
      </c>
      <c r="I15" s="79">
        <v>105942</v>
      </c>
      <c r="J15" s="80" t="s">
        <v>73</v>
      </c>
      <c r="K15" s="60" t="s">
        <v>74</v>
      </c>
      <c r="L15" s="47" t="s">
        <v>75</v>
      </c>
      <c r="M15" s="60" t="s">
        <v>76</v>
      </c>
      <c r="N15" s="1"/>
    </row>
    <row r="16" spans="1:14" customFormat="1" ht="132" customHeight="1" x14ac:dyDescent="0.25">
      <c r="A16" s="70"/>
      <c r="B16" s="61"/>
      <c r="C16" s="71"/>
      <c r="D16" s="11" t="s">
        <v>77</v>
      </c>
      <c r="E16" s="11" t="s">
        <v>218</v>
      </c>
      <c r="F16" s="61"/>
      <c r="G16" s="61"/>
      <c r="H16" s="61"/>
      <c r="I16" s="55"/>
      <c r="J16" s="57"/>
      <c r="K16" s="61"/>
      <c r="L16" s="11" t="s">
        <v>79</v>
      </c>
      <c r="M16" s="61"/>
      <c r="N16" s="1"/>
    </row>
    <row r="17" spans="1:14" customFormat="1" ht="114.75" customHeight="1" x14ac:dyDescent="0.25">
      <c r="A17" s="72" t="s">
        <v>59</v>
      </c>
      <c r="B17" s="75" t="s">
        <v>80</v>
      </c>
      <c r="C17" s="77" t="s">
        <v>81</v>
      </c>
      <c r="D17" s="11" t="s">
        <v>53</v>
      </c>
      <c r="E17" s="11" t="s">
        <v>222</v>
      </c>
      <c r="F17" s="65" t="s">
        <v>72</v>
      </c>
      <c r="G17" s="65" t="s">
        <v>64</v>
      </c>
      <c r="H17" s="65" t="s">
        <v>65</v>
      </c>
      <c r="I17" s="54">
        <v>170000</v>
      </c>
      <c r="J17" s="56" t="s">
        <v>83</v>
      </c>
      <c r="K17" s="65" t="s">
        <v>84</v>
      </c>
      <c r="L17" s="11" t="s">
        <v>85</v>
      </c>
      <c r="M17" s="65" t="s">
        <v>76</v>
      </c>
      <c r="N17" s="1"/>
    </row>
    <row r="18" spans="1:14" customFormat="1" ht="133.5" customHeight="1" x14ac:dyDescent="0.25">
      <c r="A18" s="70"/>
      <c r="B18" s="76"/>
      <c r="C18" s="78"/>
      <c r="D18" s="11" t="s">
        <v>77</v>
      </c>
      <c r="E18" s="11" t="s">
        <v>223</v>
      </c>
      <c r="F18" s="61"/>
      <c r="G18" s="61"/>
      <c r="H18" s="61"/>
      <c r="I18" s="55"/>
      <c r="J18" s="57"/>
      <c r="K18" s="61"/>
      <c r="L18" s="11" t="s">
        <v>89</v>
      </c>
      <c r="M18" s="61"/>
      <c r="N18" s="1"/>
    </row>
    <row r="19" spans="1:14" customFormat="1" ht="152.25" customHeight="1" x14ac:dyDescent="0.25">
      <c r="A19" s="72" t="s">
        <v>59</v>
      </c>
      <c r="B19" s="75" t="s">
        <v>90</v>
      </c>
      <c r="C19" s="77" t="s">
        <v>91</v>
      </c>
      <c r="D19" s="11" t="s">
        <v>53</v>
      </c>
      <c r="E19" s="11" t="s">
        <v>221</v>
      </c>
      <c r="F19" s="65" t="s">
        <v>72</v>
      </c>
      <c r="G19" s="65" t="s">
        <v>64</v>
      </c>
      <c r="H19" s="65" t="s">
        <v>65</v>
      </c>
      <c r="I19" s="54">
        <v>163617</v>
      </c>
      <c r="J19" s="56" t="s">
        <v>93</v>
      </c>
      <c r="K19" s="65" t="s">
        <v>94</v>
      </c>
      <c r="L19" s="11" t="s">
        <v>95</v>
      </c>
      <c r="M19" s="65" t="s">
        <v>76</v>
      </c>
      <c r="N19" s="1"/>
    </row>
    <row r="20" spans="1:14" customFormat="1" ht="101.25" customHeight="1" x14ac:dyDescent="0.25">
      <c r="A20" s="70"/>
      <c r="B20" s="76"/>
      <c r="C20" s="78"/>
      <c r="D20" s="11" t="s">
        <v>77</v>
      </c>
      <c r="E20" s="11" t="s">
        <v>218</v>
      </c>
      <c r="F20" s="61"/>
      <c r="G20" s="61"/>
      <c r="H20" s="61"/>
      <c r="I20" s="55"/>
      <c r="J20" s="57"/>
      <c r="K20" s="61"/>
      <c r="L20" s="11" t="s">
        <v>97</v>
      </c>
      <c r="M20" s="61"/>
      <c r="N20" s="1"/>
    </row>
    <row r="21" spans="1:14" customFormat="1" ht="154.5" customHeight="1" x14ac:dyDescent="0.25">
      <c r="A21" s="72" t="s">
        <v>59</v>
      </c>
      <c r="B21" s="75" t="s">
        <v>98</v>
      </c>
      <c r="C21" s="77" t="s">
        <v>98</v>
      </c>
      <c r="D21" s="11" t="s">
        <v>53</v>
      </c>
      <c r="E21" s="11" t="s">
        <v>224</v>
      </c>
      <c r="F21" s="65" t="s">
        <v>72</v>
      </c>
      <c r="G21" s="65" t="s">
        <v>64</v>
      </c>
      <c r="H21" s="65" t="s">
        <v>65</v>
      </c>
      <c r="I21" s="54">
        <v>89405</v>
      </c>
      <c r="J21" s="56" t="s">
        <v>100</v>
      </c>
      <c r="K21" s="65" t="s">
        <v>101</v>
      </c>
      <c r="L21" s="11" t="s">
        <v>102</v>
      </c>
      <c r="M21" s="65" t="s">
        <v>76</v>
      </c>
      <c r="N21" s="1"/>
    </row>
    <row r="22" spans="1:14" customFormat="1" ht="129.75" customHeight="1" x14ac:dyDescent="0.25">
      <c r="A22" s="70"/>
      <c r="B22" s="76"/>
      <c r="C22" s="78"/>
      <c r="D22" s="11" t="s">
        <v>77</v>
      </c>
      <c r="E22" s="11" t="s">
        <v>218</v>
      </c>
      <c r="F22" s="61"/>
      <c r="G22" s="61"/>
      <c r="H22" s="61"/>
      <c r="I22" s="55"/>
      <c r="J22" s="57"/>
      <c r="K22" s="61"/>
      <c r="L22" s="11" t="s">
        <v>106</v>
      </c>
      <c r="M22" s="61"/>
      <c r="N22" s="1"/>
    </row>
    <row r="23" spans="1:14" customFormat="1" ht="223.5" customHeight="1" x14ac:dyDescent="0.25">
      <c r="A23" s="72" t="s">
        <v>240</v>
      </c>
      <c r="B23" s="75" t="s">
        <v>229</v>
      </c>
      <c r="C23" s="77" t="s">
        <v>225</v>
      </c>
      <c r="D23" s="11" t="s">
        <v>45</v>
      </c>
      <c r="E23" s="11" t="s">
        <v>231</v>
      </c>
      <c r="F23" s="65" t="s">
        <v>63</v>
      </c>
      <c r="G23" s="65" t="s">
        <v>64</v>
      </c>
      <c r="H23" s="65" t="s">
        <v>65</v>
      </c>
      <c r="I23" s="54">
        <v>1130495</v>
      </c>
      <c r="J23" s="56" t="s">
        <v>226</v>
      </c>
      <c r="K23" s="65" t="s">
        <v>238</v>
      </c>
      <c r="L23" s="11" t="s">
        <v>249</v>
      </c>
      <c r="M23" s="11" t="s">
        <v>235</v>
      </c>
      <c r="N23" s="1"/>
    </row>
    <row r="24" spans="1:14" customFormat="1" ht="108.75" customHeight="1" x14ac:dyDescent="0.25">
      <c r="A24" s="69"/>
      <c r="B24" s="82"/>
      <c r="C24" s="83"/>
      <c r="D24" s="11" t="s">
        <v>227</v>
      </c>
      <c r="E24" s="11" t="s">
        <v>232</v>
      </c>
      <c r="F24" s="60"/>
      <c r="G24" s="60"/>
      <c r="H24" s="60"/>
      <c r="I24" s="79"/>
      <c r="J24" s="80"/>
      <c r="K24" s="60"/>
      <c r="L24" s="11" t="s">
        <v>236</v>
      </c>
      <c r="M24" s="11" t="s">
        <v>235</v>
      </c>
      <c r="N24" s="1"/>
    </row>
    <row r="25" spans="1:14" customFormat="1" ht="103.5" customHeight="1" x14ac:dyDescent="0.25">
      <c r="A25" s="69"/>
      <c r="B25" s="82"/>
      <c r="C25" s="83"/>
      <c r="D25" s="11" t="s">
        <v>230</v>
      </c>
      <c r="E25" s="11" t="s">
        <v>233</v>
      </c>
      <c r="F25" s="60"/>
      <c r="G25" s="60"/>
      <c r="H25" s="60"/>
      <c r="I25" s="79"/>
      <c r="J25" s="80"/>
      <c r="K25" s="60"/>
      <c r="L25" s="11" t="s">
        <v>239</v>
      </c>
      <c r="M25" s="11" t="s">
        <v>235</v>
      </c>
      <c r="N25" s="1"/>
    </row>
    <row r="26" spans="1:14" customFormat="1" ht="101.25" customHeight="1" x14ac:dyDescent="0.25">
      <c r="A26" s="70"/>
      <c r="B26" s="76"/>
      <c r="C26" s="78"/>
      <c r="D26" s="11" t="s">
        <v>228</v>
      </c>
      <c r="E26" s="11" t="s">
        <v>234</v>
      </c>
      <c r="F26" s="61"/>
      <c r="G26" s="61"/>
      <c r="H26" s="61"/>
      <c r="I26" s="55"/>
      <c r="J26" s="57"/>
      <c r="K26" s="61"/>
      <c r="L26" s="11" t="s">
        <v>237</v>
      </c>
      <c r="M26" s="11" t="s">
        <v>235</v>
      </c>
      <c r="N26" s="1"/>
    </row>
    <row r="27" spans="1:14" customFormat="1" ht="116.25" customHeight="1" x14ac:dyDescent="0.25">
      <c r="A27" s="49" t="s">
        <v>240</v>
      </c>
      <c r="B27" s="36" t="s">
        <v>242</v>
      </c>
      <c r="C27" s="53" t="s">
        <v>241</v>
      </c>
      <c r="D27" s="11" t="s">
        <v>45</v>
      </c>
      <c r="E27" s="11" t="s">
        <v>243</v>
      </c>
      <c r="F27" s="50" t="s">
        <v>244</v>
      </c>
      <c r="G27" s="50" t="s">
        <v>245</v>
      </c>
      <c r="H27" s="50" t="s">
        <v>250</v>
      </c>
      <c r="I27" s="52">
        <v>30300</v>
      </c>
      <c r="J27" s="51" t="s">
        <v>246</v>
      </c>
      <c r="K27" s="50" t="s">
        <v>247</v>
      </c>
      <c r="L27" s="11" t="s">
        <v>248</v>
      </c>
      <c r="M27" s="50"/>
      <c r="N27" s="1"/>
    </row>
    <row r="28" spans="1:14" customFormat="1" ht="27.75" customHeight="1" x14ac:dyDescent="0.25">
      <c r="A28" s="48" t="s">
        <v>114</v>
      </c>
      <c r="B28" s="11"/>
      <c r="C28" s="14"/>
      <c r="D28" s="11"/>
      <c r="E28" s="11"/>
      <c r="F28" s="47"/>
      <c r="G28" s="47"/>
      <c r="H28" s="47"/>
      <c r="I28" s="12">
        <f>SUM(I11:I27)</f>
        <v>3077205</v>
      </c>
      <c r="J28" s="13"/>
      <c r="K28" s="11"/>
      <c r="L28" s="11"/>
      <c r="M28" s="47"/>
      <c r="N28" s="1"/>
    </row>
    <row r="29" spans="1:14" s="30" customFormat="1" ht="25.5" customHeight="1" x14ac:dyDescent="0.25">
      <c r="A29" s="16" t="s">
        <v>32</v>
      </c>
      <c r="B29" s="16"/>
      <c r="C29" s="24"/>
      <c r="D29" s="27" t="s">
        <v>33</v>
      </c>
      <c r="E29" s="16"/>
      <c r="F29" s="16"/>
      <c r="G29" s="29" t="s">
        <v>34</v>
      </c>
      <c r="H29" s="27"/>
      <c r="I29" s="27"/>
      <c r="J29" s="28"/>
      <c r="K29" s="27" t="s">
        <v>35</v>
      </c>
      <c r="L29" s="27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18" t="s">
        <v>15</v>
      </c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customFormat="1" x14ac:dyDescent="0.25">
      <c r="A34" s="19" t="s">
        <v>16</v>
      </c>
      <c r="B34" s="84" t="s">
        <v>17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1"/>
    </row>
    <row r="35" spans="1:14" customFormat="1" x14ac:dyDescent="0.25">
      <c r="A35" s="19" t="s">
        <v>18</v>
      </c>
      <c r="B35" s="84" t="s">
        <v>31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1"/>
    </row>
    <row r="36" spans="1:14" customFormat="1" ht="39" customHeight="1" x14ac:dyDescent="0.25">
      <c r="A36" s="20" t="s">
        <v>19</v>
      </c>
      <c r="B36" s="85" t="s">
        <v>20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"/>
    </row>
    <row r="37" spans="1:14" customFormat="1" ht="33.75" customHeight="1" x14ac:dyDescent="0.25">
      <c r="A37" s="20" t="s">
        <v>21</v>
      </c>
      <c r="B37" s="81" t="s">
        <v>22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1"/>
    </row>
    <row r="38" spans="1:14" customFormat="1" x14ac:dyDescent="0.25">
      <c r="A38" s="20" t="s">
        <v>23</v>
      </c>
      <c r="B38" s="1" t="s">
        <v>24</v>
      </c>
      <c r="C38" s="1"/>
      <c r="D38" s="1"/>
      <c r="E38" s="4"/>
      <c r="F38" s="4"/>
      <c r="G38" s="4"/>
      <c r="H38" s="4"/>
      <c r="I38" s="4"/>
      <c r="J38" s="4"/>
      <c r="K38" s="4"/>
      <c r="L38" s="4"/>
      <c r="M38" s="4"/>
      <c r="N38" s="1"/>
    </row>
    <row r="39" spans="1:14" customFormat="1" x14ac:dyDescent="0.25">
      <c r="A39" s="20" t="s">
        <v>25</v>
      </c>
      <c r="B39" s="1" t="s">
        <v>26</v>
      </c>
      <c r="C39" s="1"/>
      <c r="D39" s="21"/>
      <c r="E39" s="22"/>
      <c r="F39" s="22"/>
      <c r="G39" s="22"/>
      <c r="H39" s="22"/>
      <c r="I39" s="22"/>
      <c r="J39" s="4"/>
      <c r="K39" s="4"/>
      <c r="L39" s="4"/>
      <c r="M39" s="4"/>
      <c r="N39" s="1"/>
    </row>
    <row r="40" spans="1:14" customFormat="1" ht="40.5" customHeight="1" x14ac:dyDescent="0.25">
      <c r="A40" s="20" t="s">
        <v>27</v>
      </c>
      <c r="B40" s="81" t="s">
        <v>28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"/>
    </row>
    <row r="41" spans="1:14" customFormat="1" x14ac:dyDescent="0.25">
      <c r="A41" s="20" t="s">
        <v>29</v>
      </c>
      <c r="B41" s="18" t="s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70">
    <mergeCell ref="B40:M40"/>
    <mergeCell ref="A23:A26"/>
    <mergeCell ref="B23:B26"/>
    <mergeCell ref="C23:C26"/>
    <mergeCell ref="F23:F26"/>
    <mergeCell ref="G23:G26"/>
    <mergeCell ref="H23:H26"/>
    <mergeCell ref="J23:J26"/>
    <mergeCell ref="K23:K26"/>
    <mergeCell ref="I23:I26"/>
    <mergeCell ref="B34:M34"/>
    <mergeCell ref="B35:M35"/>
    <mergeCell ref="B36:M36"/>
    <mergeCell ref="A21:A22"/>
    <mergeCell ref="B21:B22"/>
    <mergeCell ref="C21:C22"/>
    <mergeCell ref="F21:F22"/>
    <mergeCell ref="G21:G22"/>
    <mergeCell ref="H19:H20"/>
    <mergeCell ref="I19:I20"/>
    <mergeCell ref="J19:J20"/>
    <mergeCell ref="B37:M37"/>
    <mergeCell ref="K19:K20"/>
    <mergeCell ref="M19:M20"/>
    <mergeCell ref="H21:H22"/>
    <mergeCell ref="I21:I22"/>
    <mergeCell ref="J21:J22"/>
    <mergeCell ref="K21:K22"/>
    <mergeCell ref="M21:M22"/>
    <mergeCell ref="A19:A20"/>
    <mergeCell ref="B19:B20"/>
    <mergeCell ref="C19:C20"/>
    <mergeCell ref="F19:F20"/>
    <mergeCell ref="G19:G20"/>
    <mergeCell ref="K15:K16"/>
    <mergeCell ref="M15:M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M17:M18"/>
    <mergeCell ref="H15:H16"/>
    <mergeCell ref="I15:I16"/>
    <mergeCell ref="J15:J16"/>
    <mergeCell ref="A15:A16"/>
    <mergeCell ref="B15:B16"/>
    <mergeCell ref="C15:C16"/>
    <mergeCell ref="F15:F16"/>
    <mergeCell ref="G15:G16"/>
    <mergeCell ref="I13:I14"/>
    <mergeCell ref="J13:J14"/>
    <mergeCell ref="A1:M1"/>
    <mergeCell ref="A2:M2"/>
    <mergeCell ref="A3:M3"/>
    <mergeCell ref="K7:K8"/>
    <mergeCell ref="A6:M6"/>
    <mergeCell ref="K13:K14"/>
    <mergeCell ref="M13:M14"/>
    <mergeCell ref="A10:M10"/>
    <mergeCell ref="H13:H14"/>
    <mergeCell ref="A13:A14"/>
    <mergeCell ref="B13:B14"/>
    <mergeCell ref="C13:C14"/>
    <mergeCell ref="F13:F14"/>
    <mergeCell ref="G13:G14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topLeftCell="A7" zoomScale="90" zoomScaleNormal="80" zoomScaleSheetLayoutView="90" workbookViewId="0">
      <selection activeCell="J12" sqref="J12:M12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5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9.5" x14ac:dyDescent="0.25">
      <c r="A3" s="59" t="s">
        <v>182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92" t="s">
        <v>37</v>
      </c>
      <c r="B6" s="93"/>
      <c r="C6" s="93"/>
      <c r="D6" s="93"/>
      <c r="E6" s="93"/>
      <c r="F6" s="93"/>
      <c r="G6" s="93"/>
      <c r="H6" s="94"/>
      <c r="I6" s="15"/>
      <c r="J6" s="95"/>
      <c r="K6" s="96"/>
      <c r="L6" s="96"/>
      <c r="M6" s="97"/>
      <c r="N6" s="1"/>
    </row>
    <row r="7" spans="1:14" customFormat="1" ht="146.2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202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203</v>
      </c>
      <c r="M7" s="11"/>
      <c r="N7" s="4"/>
    </row>
    <row r="8" spans="1:14" customFormat="1" ht="114.75" customHeight="1" x14ac:dyDescent="0.25">
      <c r="A8" s="10" t="s">
        <v>36</v>
      </c>
      <c r="B8" s="11" t="s">
        <v>205</v>
      </c>
      <c r="C8" s="11" t="s">
        <v>176</v>
      </c>
      <c r="D8" s="11" t="s">
        <v>160</v>
      </c>
      <c r="E8" s="11" t="s">
        <v>210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60" t="s">
        <v>208</v>
      </c>
      <c r="L8" s="11" t="s">
        <v>175</v>
      </c>
      <c r="M8" s="11" t="s">
        <v>56</v>
      </c>
      <c r="N8" s="4"/>
    </row>
    <row r="9" spans="1:14" customFormat="1" ht="111.75" customHeight="1" x14ac:dyDescent="0.25">
      <c r="A9" s="10" t="s">
        <v>36</v>
      </c>
      <c r="B9" s="11" t="s">
        <v>206</v>
      </c>
      <c r="C9" s="11" t="s">
        <v>176</v>
      </c>
      <c r="D9" s="11" t="s">
        <v>207</v>
      </c>
      <c r="E9" s="11" t="s">
        <v>210</v>
      </c>
      <c r="F9" s="11" t="s">
        <v>47</v>
      </c>
      <c r="G9" s="11" t="s">
        <v>48</v>
      </c>
      <c r="H9" s="11" t="s">
        <v>49</v>
      </c>
      <c r="I9" s="12">
        <v>0</v>
      </c>
      <c r="J9" s="13"/>
      <c r="K9" s="60"/>
      <c r="L9" s="11" t="s">
        <v>209</v>
      </c>
      <c r="M9" s="11" t="s">
        <v>56</v>
      </c>
      <c r="N9" s="4"/>
    </row>
    <row r="10" spans="1:14" customFormat="1" ht="108.75" customHeight="1" x14ac:dyDescent="0.25">
      <c r="A10" s="10" t="s">
        <v>36</v>
      </c>
      <c r="B10" s="11" t="s">
        <v>148</v>
      </c>
      <c r="C10" s="11" t="s">
        <v>147</v>
      </c>
      <c r="D10" s="11" t="s">
        <v>77</v>
      </c>
      <c r="E10" s="11" t="s">
        <v>183</v>
      </c>
      <c r="F10" s="11" t="s">
        <v>47</v>
      </c>
      <c r="G10" s="11" t="s">
        <v>48</v>
      </c>
      <c r="H10" s="11" t="s">
        <v>49</v>
      </c>
      <c r="I10" s="12">
        <v>22246</v>
      </c>
      <c r="J10" s="13" t="s">
        <v>66</v>
      </c>
      <c r="K10" s="61"/>
      <c r="L10" s="11" t="s">
        <v>204</v>
      </c>
      <c r="M10" s="11" t="s">
        <v>181</v>
      </c>
      <c r="N10" s="4"/>
    </row>
    <row r="11" spans="1:14" customFormat="1" ht="29.25" customHeight="1" x14ac:dyDescent="0.25">
      <c r="A11" s="10" t="s">
        <v>57</v>
      </c>
      <c r="B11" s="11"/>
      <c r="C11" s="11"/>
      <c r="D11" s="11"/>
      <c r="E11" s="11"/>
      <c r="F11" s="11"/>
      <c r="G11" s="11"/>
      <c r="H11" s="11"/>
      <c r="I11" s="12">
        <f>SUM(I7:I10)</f>
        <v>22246</v>
      </c>
      <c r="J11" s="13"/>
      <c r="K11" s="11"/>
      <c r="L11" s="11"/>
      <c r="M11" s="11"/>
      <c r="N11" s="4"/>
    </row>
    <row r="12" spans="1:14" customFormat="1" ht="28.5" customHeight="1" x14ac:dyDescent="0.25">
      <c r="A12" s="86" t="s">
        <v>38</v>
      </c>
      <c r="B12" s="87"/>
      <c r="C12" s="87"/>
      <c r="D12" s="87"/>
      <c r="E12" s="87"/>
      <c r="F12" s="87"/>
      <c r="G12" s="87"/>
      <c r="H12" s="88"/>
      <c r="I12" s="31"/>
      <c r="J12" s="89"/>
      <c r="K12" s="90"/>
      <c r="L12" s="90"/>
      <c r="M12" s="91"/>
      <c r="N12" s="4"/>
    </row>
    <row r="13" spans="1:14" customFormat="1" ht="144.75" customHeight="1" x14ac:dyDescent="0.25">
      <c r="A13" s="10" t="s">
        <v>59</v>
      </c>
      <c r="B13" s="11" t="s">
        <v>60</v>
      </c>
      <c r="C13" s="14" t="s">
        <v>61</v>
      </c>
      <c r="D13" s="11" t="s">
        <v>45</v>
      </c>
      <c r="E13" s="11" t="s">
        <v>184</v>
      </c>
      <c r="F13" s="11" t="s">
        <v>63</v>
      </c>
      <c r="G13" s="11" t="s">
        <v>64</v>
      </c>
      <c r="H13" s="11" t="s">
        <v>65</v>
      </c>
      <c r="I13" s="12">
        <v>1319258</v>
      </c>
      <c r="J13" s="13" t="s">
        <v>66</v>
      </c>
      <c r="K13" s="11" t="s">
        <v>67</v>
      </c>
      <c r="L13" s="11" t="s">
        <v>169</v>
      </c>
      <c r="M13" s="11"/>
      <c r="N13" s="1"/>
    </row>
    <row r="14" spans="1:14" customFormat="1" ht="111.75" customHeight="1" x14ac:dyDescent="0.25">
      <c r="A14" s="10" t="s">
        <v>59</v>
      </c>
      <c r="B14" s="11" t="s">
        <v>190</v>
      </c>
      <c r="C14" s="46" t="s">
        <v>191</v>
      </c>
      <c r="D14" s="11" t="s">
        <v>45</v>
      </c>
      <c r="E14" s="11" t="s">
        <v>211</v>
      </c>
      <c r="F14" s="11" t="s">
        <v>192</v>
      </c>
      <c r="G14" s="11" t="s">
        <v>64</v>
      </c>
      <c r="H14" s="11" t="s">
        <v>65</v>
      </c>
      <c r="I14" s="12">
        <v>1195</v>
      </c>
      <c r="J14" s="13" t="s">
        <v>213</v>
      </c>
      <c r="K14" s="11" t="s">
        <v>194</v>
      </c>
      <c r="L14" s="11" t="s">
        <v>193</v>
      </c>
      <c r="M14" s="11"/>
      <c r="N14" s="1"/>
    </row>
    <row r="15" spans="1:14" customFormat="1" ht="129.75" customHeight="1" x14ac:dyDescent="0.25">
      <c r="A15" s="72" t="s">
        <v>59</v>
      </c>
      <c r="B15" s="65" t="s">
        <v>196</v>
      </c>
      <c r="C15" s="73" t="s">
        <v>108</v>
      </c>
      <c r="D15" s="11" t="s">
        <v>53</v>
      </c>
      <c r="E15" s="11" t="s">
        <v>197</v>
      </c>
      <c r="F15" s="65" t="s">
        <v>72</v>
      </c>
      <c r="G15" s="65" t="s">
        <v>64</v>
      </c>
      <c r="H15" s="65" t="s">
        <v>65</v>
      </c>
      <c r="I15" s="54">
        <v>66883</v>
      </c>
      <c r="J15" s="56" t="s">
        <v>110</v>
      </c>
      <c r="K15" s="65" t="s">
        <v>111</v>
      </c>
      <c r="L15" s="11" t="s">
        <v>198</v>
      </c>
      <c r="M15" s="65" t="s">
        <v>199</v>
      </c>
      <c r="N15" s="1"/>
    </row>
    <row r="16" spans="1:14" customFormat="1" ht="119.25" customHeight="1" x14ac:dyDescent="0.25">
      <c r="A16" s="70"/>
      <c r="B16" s="61"/>
      <c r="C16" s="74"/>
      <c r="D16" s="11" t="s">
        <v>45</v>
      </c>
      <c r="E16" s="11" t="s">
        <v>200</v>
      </c>
      <c r="F16" s="61"/>
      <c r="G16" s="61"/>
      <c r="H16" s="61"/>
      <c r="I16" s="55"/>
      <c r="J16" s="57"/>
      <c r="K16" s="61"/>
      <c r="L16" s="11" t="s">
        <v>201</v>
      </c>
      <c r="M16" s="61"/>
      <c r="N16" s="1"/>
    </row>
    <row r="17" spans="1:14" customFormat="1" ht="153" customHeight="1" x14ac:dyDescent="0.25">
      <c r="A17" s="69" t="s">
        <v>59</v>
      </c>
      <c r="B17" s="60" t="s">
        <v>69</v>
      </c>
      <c r="C17" s="60" t="s">
        <v>70</v>
      </c>
      <c r="D17" s="45" t="s">
        <v>53</v>
      </c>
      <c r="E17" s="45" t="s">
        <v>186</v>
      </c>
      <c r="F17" s="60" t="s">
        <v>72</v>
      </c>
      <c r="G17" s="60" t="s">
        <v>64</v>
      </c>
      <c r="H17" s="60" t="s">
        <v>65</v>
      </c>
      <c r="I17" s="79">
        <v>105942</v>
      </c>
      <c r="J17" s="80" t="s">
        <v>73</v>
      </c>
      <c r="K17" s="60" t="s">
        <v>74</v>
      </c>
      <c r="L17" s="45" t="s">
        <v>75</v>
      </c>
      <c r="M17" s="60" t="s">
        <v>76</v>
      </c>
      <c r="N17" s="1"/>
    </row>
    <row r="18" spans="1:14" customFormat="1" ht="132" customHeight="1" x14ac:dyDescent="0.25">
      <c r="A18" s="70"/>
      <c r="B18" s="61"/>
      <c r="C18" s="71"/>
      <c r="D18" s="11" t="s">
        <v>77</v>
      </c>
      <c r="E18" s="11" t="s">
        <v>185</v>
      </c>
      <c r="F18" s="61"/>
      <c r="G18" s="61"/>
      <c r="H18" s="61"/>
      <c r="I18" s="55"/>
      <c r="J18" s="57"/>
      <c r="K18" s="61"/>
      <c r="L18" s="11" t="s">
        <v>79</v>
      </c>
      <c r="M18" s="61"/>
      <c r="N18" s="1"/>
    </row>
    <row r="19" spans="1:14" customFormat="1" ht="114.75" customHeight="1" x14ac:dyDescent="0.25">
      <c r="A19" s="72" t="s">
        <v>59</v>
      </c>
      <c r="B19" s="75" t="s">
        <v>80</v>
      </c>
      <c r="C19" s="77" t="s">
        <v>81</v>
      </c>
      <c r="D19" s="11" t="s">
        <v>53</v>
      </c>
      <c r="E19" s="11" t="s">
        <v>187</v>
      </c>
      <c r="F19" s="65" t="s">
        <v>72</v>
      </c>
      <c r="G19" s="65" t="s">
        <v>64</v>
      </c>
      <c r="H19" s="65" t="s">
        <v>65</v>
      </c>
      <c r="I19" s="54">
        <v>170000</v>
      </c>
      <c r="J19" s="56" t="s">
        <v>83</v>
      </c>
      <c r="K19" s="65" t="s">
        <v>84</v>
      </c>
      <c r="L19" s="11" t="s">
        <v>85</v>
      </c>
      <c r="M19" s="65" t="s">
        <v>76</v>
      </c>
      <c r="N19" s="1"/>
    </row>
    <row r="20" spans="1:14" customFormat="1" ht="133.5" customHeight="1" x14ac:dyDescent="0.25">
      <c r="A20" s="70"/>
      <c r="B20" s="76"/>
      <c r="C20" s="78"/>
      <c r="D20" s="11" t="s">
        <v>77</v>
      </c>
      <c r="E20" s="11" t="s">
        <v>188</v>
      </c>
      <c r="F20" s="61"/>
      <c r="G20" s="61"/>
      <c r="H20" s="61"/>
      <c r="I20" s="55"/>
      <c r="J20" s="57"/>
      <c r="K20" s="61"/>
      <c r="L20" s="11" t="s">
        <v>89</v>
      </c>
      <c r="M20" s="61"/>
      <c r="N20" s="1"/>
    </row>
    <row r="21" spans="1:14" customFormat="1" ht="152.25" customHeight="1" x14ac:dyDescent="0.25">
      <c r="A21" s="72" t="s">
        <v>59</v>
      </c>
      <c r="B21" s="75" t="s">
        <v>90</v>
      </c>
      <c r="C21" s="77" t="s">
        <v>91</v>
      </c>
      <c r="D21" s="11" t="s">
        <v>53</v>
      </c>
      <c r="E21" s="11" t="s">
        <v>186</v>
      </c>
      <c r="F21" s="65" t="s">
        <v>72</v>
      </c>
      <c r="G21" s="65" t="s">
        <v>64</v>
      </c>
      <c r="H21" s="65" t="s">
        <v>65</v>
      </c>
      <c r="I21" s="54">
        <v>163617</v>
      </c>
      <c r="J21" s="56" t="s">
        <v>93</v>
      </c>
      <c r="K21" s="65" t="s">
        <v>94</v>
      </c>
      <c r="L21" s="11" t="s">
        <v>95</v>
      </c>
      <c r="M21" s="65" t="s">
        <v>76</v>
      </c>
      <c r="N21" s="1"/>
    </row>
    <row r="22" spans="1:14" customFormat="1" ht="101.25" customHeight="1" x14ac:dyDescent="0.25">
      <c r="A22" s="70"/>
      <c r="B22" s="76"/>
      <c r="C22" s="78"/>
      <c r="D22" s="11" t="s">
        <v>77</v>
      </c>
      <c r="E22" s="11" t="s">
        <v>185</v>
      </c>
      <c r="F22" s="61"/>
      <c r="G22" s="61"/>
      <c r="H22" s="61"/>
      <c r="I22" s="55"/>
      <c r="J22" s="57"/>
      <c r="K22" s="61"/>
      <c r="L22" s="11" t="s">
        <v>97</v>
      </c>
      <c r="M22" s="61"/>
      <c r="N22" s="1"/>
    </row>
    <row r="23" spans="1:14" customFormat="1" ht="154.5" customHeight="1" x14ac:dyDescent="0.25">
      <c r="A23" s="72" t="s">
        <v>59</v>
      </c>
      <c r="B23" s="75" t="s">
        <v>98</v>
      </c>
      <c r="C23" s="77" t="s">
        <v>98</v>
      </c>
      <c r="D23" s="11" t="s">
        <v>53</v>
      </c>
      <c r="E23" s="11" t="s">
        <v>189</v>
      </c>
      <c r="F23" s="65" t="s">
        <v>72</v>
      </c>
      <c r="G23" s="65" t="s">
        <v>64</v>
      </c>
      <c r="H23" s="65" t="s">
        <v>65</v>
      </c>
      <c r="I23" s="54">
        <v>89405</v>
      </c>
      <c r="J23" s="56" t="s">
        <v>100</v>
      </c>
      <c r="K23" s="65" t="s">
        <v>101</v>
      </c>
      <c r="L23" s="11" t="s">
        <v>102</v>
      </c>
      <c r="M23" s="65" t="s">
        <v>76</v>
      </c>
      <c r="N23" s="1"/>
    </row>
    <row r="24" spans="1:14" customFormat="1" ht="129.75" customHeight="1" x14ac:dyDescent="0.25">
      <c r="A24" s="70"/>
      <c r="B24" s="76"/>
      <c r="C24" s="78"/>
      <c r="D24" s="11" t="s">
        <v>77</v>
      </c>
      <c r="E24" s="11" t="s">
        <v>188</v>
      </c>
      <c r="F24" s="61"/>
      <c r="G24" s="61"/>
      <c r="H24" s="61"/>
      <c r="I24" s="55"/>
      <c r="J24" s="57"/>
      <c r="K24" s="61"/>
      <c r="L24" s="11" t="s">
        <v>106</v>
      </c>
      <c r="M24" s="61"/>
      <c r="N24" s="1"/>
    </row>
    <row r="25" spans="1:14" customFormat="1" ht="301.5" customHeight="1" x14ac:dyDescent="0.25">
      <c r="A25" s="10" t="s">
        <v>59</v>
      </c>
      <c r="B25" s="36" t="s">
        <v>130</v>
      </c>
      <c r="C25" s="36" t="s">
        <v>131</v>
      </c>
      <c r="D25" s="11" t="s">
        <v>77</v>
      </c>
      <c r="E25" s="11" t="s">
        <v>195</v>
      </c>
      <c r="F25" s="11" t="s">
        <v>72</v>
      </c>
      <c r="G25" s="11" t="s">
        <v>64</v>
      </c>
      <c r="H25" s="11" t="s">
        <v>65</v>
      </c>
      <c r="I25" s="43">
        <v>-133474</v>
      </c>
      <c r="J25" s="44" t="s">
        <v>127</v>
      </c>
      <c r="K25" s="41" t="s">
        <v>128</v>
      </c>
      <c r="L25" s="11" t="s">
        <v>129</v>
      </c>
      <c r="M25" s="11" t="s">
        <v>212</v>
      </c>
      <c r="N25" s="1"/>
    </row>
    <row r="26" spans="1:14" customFormat="1" ht="27.75" customHeight="1" x14ac:dyDescent="0.25">
      <c r="A26" s="42" t="s">
        <v>114</v>
      </c>
      <c r="B26" s="11"/>
      <c r="C26" s="14"/>
      <c r="D26" s="11"/>
      <c r="E26" s="11"/>
      <c r="F26" s="41"/>
      <c r="G26" s="41"/>
      <c r="H26" s="41"/>
      <c r="I26" s="12">
        <f>SUM(I13:I25)</f>
        <v>1782826</v>
      </c>
      <c r="J26" s="13"/>
      <c r="K26" s="11"/>
      <c r="L26" s="11"/>
      <c r="M26" s="41"/>
      <c r="N26" s="1"/>
    </row>
    <row r="27" spans="1:14" s="30" customFormat="1" ht="25.5" customHeight="1" x14ac:dyDescent="0.25">
      <c r="A27" s="16" t="s">
        <v>32</v>
      </c>
      <c r="B27" s="16"/>
      <c r="C27" s="24"/>
      <c r="D27" s="27" t="s">
        <v>33</v>
      </c>
      <c r="E27" s="16"/>
      <c r="F27" s="16"/>
      <c r="G27" s="29" t="s">
        <v>34</v>
      </c>
      <c r="H27" s="27"/>
      <c r="I27" s="27"/>
      <c r="J27" s="28"/>
      <c r="K27" s="27" t="s">
        <v>35</v>
      </c>
      <c r="L27" s="27"/>
      <c r="M27" s="16"/>
      <c r="N27" s="4"/>
    </row>
    <row r="28" spans="1:14" customFormat="1" x14ac:dyDescent="0.25">
      <c r="A28" s="23"/>
      <c r="B28" s="16"/>
      <c r="C28" s="24"/>
      <c r="D28" s="16"/>
      <c r="E28" s="16"/>
      <c r="F28" s="16"/>
      <c r="G28" s="16"/>
      <c r="H28" s="16"/>
      <c r="I28" s="25"/>
      <c r="J28" s="26"/>
      <c r="K28" s="16"/>
      <c r="L28" s="16"/>
      <c r="M28" s="16"/>
      <c r="N28" s="4"/>
    </row>
    <row r="29" spans="1:14" customFormat="1" x14ac:dyDescent="0.25">
      <c r="A29" s="23"/>
      <c r="B29" s="16"/>
      <c r="C29" s="24"/>
      <c r="D29" s="16"/>
      <c r="E29" s="16"/>
      <c r="F29" s="16"/>
      <c r="G29" s="16"/>
      <c r="H29" s="16"/>
      <c r="I29" s="25"/>
      <c r="J29" s="26"/>
      <c r="K29" s="16"/>
      <c r="L29" s="16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18" t="s">
        <v>15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customFormat="1" x14ac:dyDescent="0.25">
      <c r="A32" s="19" t="s">
        <v>16</v>
      </c>
      <c r="B32" s="84" t="s">
        <v>17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1"/>
    </row>
    <row r="33" spans="1:14" customFormat="1" x14ac:dyDescent="0.25">
      <c r="A33" s="19" t="s">
        <v>18</v>
      </c>
      <c r="B33" s="84" t="s">
        <v>31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"/>
    </row>
    <row r="34" spans="1:14" customFormat="1" ht="39" customHeight="1" x14ac:dyDescent="0.25">
      <c r="A34" s="20" t="s">
        <v>19</v>
      </c>
      <c r="B34" s="85" t="s">
        <v>20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"/>
    </row>
    <row r="35" spans="1:14" customFormat="1" ht="33.75" customHeight="1" x14ac:dyDescent="0.25">
      <c r="A35" s="20" t="s">
        <v>21</v>
      </c>
      <c r="B35" s="81" t="s">
        <v>22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"/>
    </row>
    <row r="36" spans="1:14" customFormat="1" x14ac:dyDescent="0.25">
      <c r="A36" s="20" t="s">
        <v>23</v>
      </c>
      <c r="B36" s="1" t="s">
        <v>24</v>
      </c>
      <c r="C36" s="1"/>
      <c r="D36" s="1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1:14" customFormat="1" x14ac:dyDescent="0.25">
      <c r="A37" s="20" t="s">
        <v>25</v>
      </c>
      <c r="B37" s="1" t="s">
        <v>26</v>
      </c>
      <c r="C37" s="1"/>
      <c r="D37" s="21"/>
      <c r="E37" s="22"/>
      <c r="F37" s="22"/>
      <c r="G37" s="22"/>
      <c r="H37" s="22"/>
      <c r="I37" s="22"/>
      <c r="J37" s="4"/>
      <c r="K37" s="4"/>
      <c r="L37" s="4"/>
      <c r="M37" s="4"/>
      <c r="N37" s="1"/>
    </row>
    <row r="38" spans="1:14" customFormat="1" ht="40.5" customHeight="1" x14ac:dyDescent="0.25">
      <c r="A38" s="20" t="s">
        <v>27</v>
      </c>
      <c r="B38" s="81" t="s">
        <v>28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1"/>
    </row>
    <row r="39" spans="1:14" customFormat="1" x14ac:dyDescent="0.25">
      <c r="A39" s="20" t="s">
        <v>29</v>
      </c>
      <c r="B39" s="18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63">
    <mergeCell ref="H15:H16"/>
    <mergeCell ref="I15:I16"/>
    <mergeCell ref="J15:J16"/>
    <mergeCell ref="K15:K16"/>
    <mergeCell ref="M15:M16"/>
    <mergeCell ref="A15:A16"/>
    <mergeCell ref="B15:B16"/>
    <mergeCell ref="C15:C16"/>
    <mergeCell ref="F15:F16"/>
    <mergeCell ref="G15:G16"/>
    <mergeCell ref="A12:H12"/>
    <mergeCell ref="J12:M12"/>
    <mergeCell ref="A1:M1"/>
    <mergeCell ref="A2:M2"/>
    <mergeCell ref="A3:M3"/>
    <mergeCell ref="A6:H6"/>
    <mergeCell ref="J6:M6"/>
    <mergeCell ref="K8:K10"/>
    <mergeCell ref="I17:I18"/>
    <mergeCell ref="J17:J18"/>
    <mergeCell ref="K17:K18"/>
    <mergeCell ref="M17:M18"/>
    <mergeCell ref="A19:A20"/>
    <mergeCell ref="B19:B20"/>
    <mergeCell ref="C19:C20"/>
    <mergeCell ref="F19:F20"/>
    <mergeCell ref="G19:G20"/>
    <mergeCell ref="H19:H20"/>
    <mergeCell ref="A17:A18"/>
    <mergeCell ref="B17:B18"/>
    <mergeCell ref="C17:C18"/>
    <mergeCell ref="F17:F18"/>
    <mergeCell ref="G17:G18"/>
    <mergeCell ref="H17:H18"/>
    <mergeCell ref="I19:I20"/>
    <mergeCell ref="J19:J20"/>
    <mergeCell ref="K19:K20"/>
    <mergeCell ref="M19:M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M21:M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M23:M24"/>
    <mergeCell ref="B34:M34"/>
    <mergeCell ref="B35:M35"/>
    <mergeCell ref="B38:M38"/>
    <mergeCell ref="B32:M32"/>
    <mergeCell ref="B33:M3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13" zoomScale="90" zoomScaleNormal="80" zoomScaleSheetLayoutView="90" workbookViewId="0">
      <selection activeCell="M15" sqref="M15:M17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5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9.5" x14ac:dyDescent="0.25">
      <c r="A3" s="59" t="s">
        <v>134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92" t="s">
        <v>37</v>
      </c>
      <c r="B6" s="93"/>
      <c r="C6" s="93"/>
      <c r="D6" s="93"/>
      <c r="E6" s="93"/>
      <c r="F6" s="93"/>
      <c r="G6" s="93"/>
      <c r="H6" s="94"/>
      <c r="I6" s="15"/>
      <c r="J6" s="95"/>
      <c r="K6" s="96"/>
      <c r="L6" s="96"/>
      <c r="M6" s="97"/>
      <c r="N6" s="1"/>
    </row>
    <row r="7" spans="1:14" customFormat="1" ht="142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135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146</v>
      </c>
      <c r="M7" s="11"/>
      <c r="N7" s="4"/>
    </row>
    <row r="8" spans="1:14" customFormat="1" ht="104.25" customHeight="1" x14ac:dyDescent="0.25">
      <c r="A8" s="10" t="s">
        <v>36</v>
      </c>
      <c r="B8" s="11" t="s">
        <v>177</v>
      </c>
      <c r="C8" s="11" t="s">
        <v>176</v>
      </c>
      <c r="D8" s="11" t="s">
        <v>172</v>
      </c>
      <c r="E8" s="11" t="s">
        <v>174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60" t="s">
        <v>178</v>
      </c>
      <c r="L8" s="11" t="s">
        <v>175</v>
      </c>
      <c r="M8" s="11" t="s">
        <v>56</v>
      </c>
      <c r="N8" s="4"/>
    </row>
    <row r="9" spans="1:14" customFormat="1" ht="110.25" customHeight="1" x14ac:dyDescent="0.25">
      <c r="A9" s="10" t="s">
        <v>36</v>
      </c>
      <c r="B9" s="11" t="s">
        <v>148</v>
      </c>
      <c r="C9" s="11" t="s">
        <v>147</v>
      </c>
      <c r="D9" s="11" t="s">
        <v>145</v>
      </c>
      <c r="E9" s="11" t="s">
        <v>173</v>
      </c>
      <c r="F9" s="11" t="s">
        <v>47</v>
      </c>
      <c r="G9" s="11" t="s">
        <v>48</v>
      </c>
      <c r="H9" s="11" t="s">
        <v>49</v>
      </c>
      <c r="I9" s="12">
        <v>22246</v>
      </c>
      <c r="J9" s="13" t="s">
        <v>66</v>
      </c>
      <c r="K9" s="61"/>
      <c r="L9" s="11" t="s">
        <v>153</v>
      </c>
      <c r="M9" s="11" t="s">
        <v>181</v>
      </c>
      <c r="N9" s="4"/>
    </row>
    <row r="10" spans="1:14" customFormat="1" ht="60" customHeight="1" x14ac:dyDescent="0.25">
      <c r="A10" s="10" t="s">
        <v>36</v>
      </c>
      <c r="B10" s="65" t="s">
        <v>156</v>
      </c>
      <c r="C10" s="11" t="s">
        <v>149</v>
      </c>
      <c r="D10" s="11" t="s">
        <v>53</v>
      </c>
      <c r="E10" s="11" t="s">
        <v>150</v>
      </c>
      <c r="F10" s="11" t="s">
        <v>47</v>
      </c>
      <c r="G10" s="11" t="s">
        <v>48</v>
      </c>
      <c r="H10" s="11" t="s">
        <v>49</v>
      </c>
      <c r="I10" s="12">
        <v>0</v>
      </c>
      <c r="J10" s="13"/>
      <c r="K10" s="65" t="s">
        <v>155</v>
      </c>
      <c r="L10" s="11" t="s">
        <v>152</v>
      </c>
      <c r="M10" s="11"/>
      <c r="N10" s="4"/>
    </row>
    <row r="11" spans="1:14" customFormat="1" ht="63.75" customHeight="1" x14ac:dyDescent="0.25">
      <c r="A11" s="10" t="s">
        <v>36</v>
      </c>
      <c r="B11" s="61"/>
      <c r="C11" s="11" t="s">
        <v>149</v>
      </c>
      <c r="D11" s="11" t="s">
        <v>145</v>
      </c>
      <c r="E11" s="11" t="s">
        <v>151</v>
      </c>
      <c r="F11" s="11" t="s">
        <v>47</v>
      </c>
      <c r="G11" s="11" t="s">
        <v>48</v>
      </c>
      <c r="H11" s="11" t="s">
        <v>49</v>
      </c>
      <c r="I11" s="12">
        <v>0</v>
      </c>
      <c r="J11" s="13"/>
      <c r="K11" s="61"/>
      <c r="L11" s="11" t="s">
        <v>154</v>
      </c>
      <c r="M11" s="11"/>
      <c r="N11" s="4"/>
    </row>
    <row r="12" spans="1:14" customFormat="1" ht="29.25" customHeight="1" x14ac:dyDescent="0.25">
      <c r="A12" s="10" t="s">
        <v>57</v>
      </c>
      <c r="B12" s="11"/>
      <c r="C12" s="11"/>
      <c r="D12" s="11"/>
      <c r="E12" s="11"/>
      <c r="F12" s="11"/>
      <c r="G12" s="11"/>
      <c r="H12" s="11"/>
      <c r="I12" s="12">
        <f>SUM(I7:I11)</f>
        <v>22246</v>
      </c>
      <c r="J12" s="13"/>
      <c r="K12" s="11"/>
      <c r="L12" s="11"/>
      <c r="M12" s="11"/>
      <c r="N12" s="4"/>
    </row>
    <row r="13" spans="1:14" customFormat="1" ht="28.5" customHeight="1" x14ac:dyDescent="0.25">
      <c r="A13" s="86" t="s">
        <v>38</v>
      </c>
      <c r="B13" s="87"/>
      <c r="C13" s="87"/>
      <c r="D13" s="87"/>
      <c r="E13" s="87"/>
      <c r="F13" s="87"/>
      <c r="G13" s="87"/>
      <c r="H13" s="88"/>
      <c r="I13" s="31"/>
      <c r="J13" s="89"/>
      <c r="K13" s="90"/>
      <c r="L13" s="90"/>
      <c r="M13" s="91"/>
      <c r="N13" s="4"/>
    </row>
    <row r="14" spans="1:14" customFormat="1" ht="143.25" customHeight="1" x14ac:dyDescent="0.25">
      <c r="A14" s="10" t="s">
        <v>59</v>
      </c>
      <c r="B14" s="11" t="s">
        <v>60</v>
      </c>
      <c r="C14" s="14" t="s">
        <v>61</v>
      </c>
      <c r="D14" s="11" t="s">
        <v>45</v>
      </c>
      <c r="E14" s="11" t="s">
        <v>136</v>
      </c>
      <c r="F14" s="11" t="s">
        <v>63</v>
      </c>
      <c r="G14" s="11" t="s">
        <v>64</v>
      </c>
      <c r="H14" s="11" t="s">
        <v>65</v>
      </c>
      <c r="I14" s="12">
        <v>1319258</v>
      </c>
      <c r="J14" s="13" t="s">
        <v>66</v>
      </c>
      <c r="K14" s="11" t="s">
        <v>67</v>
      </c>
      <c r="L14" s="11" t="s">
        <v>169</v>
      </c>
      <c r="M14" s="11"/>
      <c r="N14" s="1"/>
    </row>
    <row r="15" spans="1:14" customFormat="1" ht="117.75" customHeight="1" x14ac:dyDescent="0.25">
      <c r="A15" s="72" t="s">
        <v>59</v>
      </c>
      <c r="B15" s="65" t="s">
        <v>157</v>
      </c>
      <c r="C15" s="98" t="s">
        <v>158</v>
      </c>
      <c r="D15" s="11" t="s">
        <v>159</v>
      </c>
      <c r="E15" s="11" t="s">
        <v>162</v>
      </c>
      <c r="F15" s="65" t="s">
        <v>161</v>
      </c>
      <c r="G15" s="65" t="s">
        <v>64</v>
      </c>
      <c r="H15" s="65" t="s">
        <v>65</v>
      </c>
      <c r="I15" s="54">
        <v>90000</v>
      </c>
      <c r="J15" s="56" t="s">
        <v>165</v>
      </c>
      <c r="K15" s="65" t="s">
        <v>179</v>
      </c>
      <c r="L15" s="11" t="s">
        <v>166</v>
      </c>
      <c r="M15" s="65" t="s">
        <v>168</v>
      </c>
      <c r="N15" s="1"/>
    </row>
    <row r="16" spans="1:14" customFormat="1" ht="130.5" customHeight="1" x14ac:dyDescent="0.25">
      <c r="A16" s="69"/>
      <c r="B16" s="60"/>
      <c r="C16" s="99"/>
      <c r="D16" s="11" t="s">
        <v>145</v>
      </c>
      <c r="E16" s="11" t="s">
        <v>163</v>
      </c>
      <c r="F16" s="60"/>
      <c r="G16" s="60"/>
      <c r="H16" s="60"/>
      <c r="I16" s="79"/>
      <c r="J16" s="80"/>
      <c r="K16" s="60"/>
      <c r="L16" s="11" t="s">
        <v>180</v>
      </c>
      <c r="M16" s="60"/>
      <c r="N16" s="1"/>
    </row>
    <row r="17" spans="1:14" customFormat="1" ht="109.5" customHeight="1" x14ac:dyDescent="0.25">
      <c r="A17" s="70"/>
      <c r="B17" s="61"/>
      <c r="C17" s="100"/>
      <c r="D17" s="11" t="s">
        <v>160</v>
      </c>
      <c r="E17" s="11" t="s">
        <v>164</v>
      </c>
      <c r="F17" s="61"/>
      <c r="G17" s="61"/>
      <c r="H17" s="61"/>
      <c r="I17" s="55"/>
      <c r="J17" s="57"/>
      <c r="K17" s="61"/>
      <c r="L17" s="11" t="s">
        <v>167</v>
      </c>
      <c r="M17" s="61"/>
      <c r="N17" s="1"/>
    </row>
    <row r="18" spans="1:14" customFormat="1" ht="153" customHeight="1" x14ac:dyDescent="0.25">
      <c r="A18" s="72" t="s">
        <v>59</v>
      </c>
      <c r="B18" s="65" t="s">
        <v>69</v>
      </c>
      <c r="C18" s="101" t="s">
        <v>70</v>
      </c>
      <c r="D18" s="11" t="s">
        <v>53</v>
      </c>
      <c r="E18" s="11" t="s">
        <v>137</v>
      </c>
      <c r="F18" s="65" t="s">
        <v>72</v>
      </c>
      <c r="G18" s="65" t="s">
        <v>64</v>
      </c>
      <c r="H18" s="65" t="s">
        <v>65</v>
      </c>
      <c r="I18" s="54">
        <v>105942</v>
      </c>
      <c r="J18" s="56" t="s">
        <v>73</v>
      </c>
      <c r="K18" s="65" t="s">
        <v>74</v>
      </c>
      <c r="L18" s="11" t="s">
        <v>75</v>
      </c>
      <c r="M18" s="65" t="s">
        <v>76</v>
      </c>
      <c r="N18" s="1"/>
    </row>
    <row r="19" spans="1:14" customFormat="1" ht="132" customHeight="1" x14ac:dyDescent="0.25">
      <c r="A19" s="70"/>
      <c r="B19" s="61"/>
      <c r="C19" s="71"/>
      <c r="D19" s="11" t="s">
        <v>77</v>
      </c>
      <c r="E19" s="11" t="s">
        <v>138</v>
      </c>
      <c r="F19" s="61"/>
      <c r="G19" s="61"/>
      <c r="H19" s="61"/>
      <c r="I19" s="55"/>
      <c r="J19" s="57"/>
      <c r="K19" s="61"/>
      <c r="L19" s="11" t="s">
        <v>79</v>
      </c>
      <c r="M19" s="61"/>
      <c r="N19" s="1"/>
    </row>
    <row r="20" spans="1:14" customFormat="1" ht="114.75" customHeight="1" x14ac:dyDescent="0.25">
      <c r="A20" s="72" t="s">
        <v>59</v>
      </c>
      <c r="B20" s="75" t="s">
        <v>80</v>
      </c>
      <c r="C20" s="77" t="s">
        <v>81</v>
      </c>
      <c r="D20" s="11" t="s">
        <v>53</v>
      </c>
      <c r="E20" s="11" t="s">
        <v>139</v>
      </c>
      <c r="F20" s="65" t="s">
        <v>72</v>
      </c>
      <c r="G20" s="65" t="s">
        <v>64</v>
      </c>
      <c r="H20" s="65" t="s">
        <v>65</v>
      </c>
      <c r="I20" s="54">
        <v>170000</v>
      </c>
      <c r="J20" s="56" t="s">
        <v>83</v>
      </c>
      <c r="K20" s="65" t="s">
        <v>84</v>
      </c>
      <c r="L20" s="11" t="s">
        <v>85</v>
      </c>
      <c r="M20" s="65" t="s">
        <v>76</v>
      </c>
      <c r="N20" s="1"/>
    </row>
    <row r="21" spans="1:14" customFormat="1" ht="133.5" customHeight="1" x14ac:dyDescent="0.25">
      <c r="A21" s="70"/>
      <c r="B21" s="76"/>
      <c r="C21" s="78"/>
      <c r="D21" s="11" t="s">
        <v>77</v>
      </c>
      <c r="E21" s="11" t="s">
        <v>140</v>
      </c>
      <c r="F21" s="61"/>
      <c r="G21" s="61"/>
      <c r="H21" s="61"/>
      <c r="I21" s="55"/>
      <c r="J21" s="57"/>
      <c r="K21" s="61"/>
      <c r="L21" s="11" t="s">
        <v>89</v>
      </c>
      <c r="M21" s="61"/>
      <c r="N21" s="1"/>
    </row>
    <row r="22" spans="1:14" customFormat="1" ht="155.25" customHeight="1" x14ac:dyDescent="0.25">
      <c r="A22" s="72" t="s">
        <v>59</v>
      </c>
      <c r="B22" s="75" t="s">
        <v>90</v>
      </c>
      <c r="C22" s="77" t="s">
        <v>91</v>
      </c>
      <c r="D22" s="11" t="s">
        <v>53</v>
      </c>
      <c r="E22" s="11" t="s">
        <v>141</v>
      </c>
      <c r="F22" s="65" t="s">
        <v>72</v>
      </c>
      <c r="G22" s="65" t="s">
        <v>64</v>
      </c>
      <c r="H22" s="65" t="s">
        <v>65</v>
      </c>
      <c r="I22" s="54">
        <v>163617</v>
      </c>
      <c r="J22" s="56" t="s">
        <v>93</v>
      </c>
      <c r="K22" s="65" t="s">
        <v>94</v>
      </c>
      <c r="L22" s="11" t="s">
        <v>95</v>
      </c>
      <c r="M22" s="65" t="s">
        <v>76</v>
      </c>
      <c r="N22" s="1"/>
    </row>
    <row r="23" spans="1:14" customFormat="1" ht="106.5" customHeight="1" x14ac:dyDescent="0.25">
      <c r="A23" s="70"/>
      <c r="B23" s="76"/>
      <c r="C23" s="78"/>
      <c r="D23" s="11" t="s">
        <v>77</v>
      </c>
      <c r="E23" s="11" t="s">
        <v>140</v>
      </c>
      <c r="F23" s="61"/>
      <c r="G23" s="61"/>
      <c r="H23" s="61"/>
      <c r="I23" s="55"/>
      <c r="J23" s="57"/>
      <c r="K23" s="61"/>
      <c r="L23" s="11" t="s">
        <v>97</v>
      </c>
      <c r="M23" s="61"/>
      <c r="N23" s="1"/>
    </row>
    <row r="24" spans="1:14" customFormat="1" ht="136.5" customHeight="1" x14ac:dyDescent="0.25">
      <c r="A24" s="72" t="s">
        <v>59</v>
      </c>
      <c r="B24" s="75" t="s">
        <v>98</v>
      </c>
      <c r="C24" s="77" t="s">
        <v>98</v>
      </c>
      <c r="D24" s="11" t="s">
        <v>53</v>
      </c>
      <c r="E24" s="11" t="s">
        <v>142</v>
      </c>
      <c r="F24" s="65" t="s">
        <v>72</v>
      </c>
      <c r="G24" s="65" t="s">
        <v>64</v>
      </c>
      <c r="H24" s="65" t="s">
        <v>65</v>
      </c>
      <c r="I24" s="54">
        <v>89405</v>
      </c>
      <c r="J24" s="56" t="s">
        <v>100</v>
      </c>
      <c r="K24" s="65" t="s">
        <v>101</v>
      </c>
      <c r="L24" s="11" t="s">
        <v>102</v>
      </c>
      <c r="M24" s="65" t="s">
        <v>76</v>
      </c>
      <c r="N24" s="1"/>
    </row>
    <row r="25" spans="1:14" customFormat="1" ht="134.25" customHeight="1" x14ac:dyDescent="0.25">
      <c r="A25" s="70"/>
      <c r="B25" s="76"/>
      <c r="C25" s="78"/>
      <c r="D25" s="11" t="s">
        <v>77</v>
      </c>
      <c r="E25" s="11" t="s">
        <v>138</v>
      </c>
      <c r="F25" s="61"/>
      <c r="G25" s="61"/>
      <c r="H25" s="61"/>
      <c r="I25" s="55"/>
      <c r="J25" s="57"/>
      <c r="K25" s="61"/>
      <c r="L25" s="11" t="s">
        <v>106</v>
      </c>
      <c r="M25" s="61"/>
      <c r="N25" s="1"/>
    </row>
    <row r="26" spans="1:14" customFormat="1" ht="111" customHeight="1" x14ac:dyDescent="0.25">
      <c r="A26" s="72" t="s">
        <v>59</v>
      </c>
      <c r="B26" s="75" t="s">
        <v>107</v>
      </c>
      <c r="C26" s="77" t="s">
        <v>108</v>
      </c>
      <c r="D26" s="11" t="s">
        <v>53</v>
      </c>
      <c r="E26" s="11" t="s">
        <v>143</v>
      </c>
      <c r="F26" s="65" t="s">
        <v>72</v>
      </c>
      <c r="G26" s="65" t="s">
        <v>64</v>
      </c>
      <c r="H26" s="65" t="s">
        <v>65</v>
      </c>
      <c r="I26" s="54">
        <v>66883</v>
      </c>
      <c r="J26" s="56" t="s">
        <v>110</v>
      </c>
      <c r="K26" s="65" t="s">
        <v>111</v>
      </c>
      <c r="L26" s="11" t="s">
        <v>112</v>
      </c>
      <c r="M26" s="65" t="s">
        <v>76</v>
      </c>
      <c r="N26" s="1"/>
    </row>
    <row r="27" spans="1:14" customFormat="1" ht="106.5" customHeight="1" x14ac:dyDescent="0.25">
      <c r="A27" s="70"/>
      <c r="B27" s="76"/>
      <c r="C27" s="78"/>
      <c r="D27" s="11" t="s">
        <v>77</v>
      </c>
      <c r="E27" s="11" t="s">
        <v>138</v>
      </c>
      <c r="F27" s="61"/>
      <c r="G27" s="61"/>
      <c r="H27" s="61"/>
      <c r="I27" s="55"/>
      <c r="J27" s="57"/>
      <c r="K27" s="61"/>
      <c r="L27" s="11" t="s">
        <v>113</v>
      </c>
      <c r="M27" s="61"/>
      <c r="N27" s="1"/>
    </row>
    <row r="28" spans="1:14" customFormat="1" ht="122.25" customHeight="1" x14ac:dyDescent="0.25">
      <c r="A28" s="10" t="s">
        <v>59</v>
      </c>
      <c r="B28" s="36" t="s">
        <v>130</v>
      </c>
      <c r="C28" s="36" t="s">
        <v>131</v>
      </c>
      <c r="D28" s="11" t="s">
        <v>77</v>
      </c>
      <c r="E28" s="11" t="s">
        <v>144</v>
      </c>
      <c r="F28" s="11" t="s">
        <v>72</v>
      </c>
      <c r="G28" s="11" t="s">
        <v>64</v>
      </c>
      <c r="H28" s="11" t="s">
        <v>65</v>
      </c>
      <c r="I28" s="38">
        <v>66737</v>
      </c>
      <c r="J28" s="39" t="s">
        <v>127</v>
      </c>
      <c r="K28" s="37" t="s">
        <v>128</v>
      </c>
      <c r="L28" s="11" t="s">
        <v>129</v>
      </c>
      <c r="M28" s="11" t="s">
        <v>76</v>
      </c>
      <c r="N28" s="1"/>
    </row>
    <row r="29" spans="1:14" customFormat="1" ht="27.75" customHeight="1" x14ac:dyDescent="0.25">
      <c r="A29" s="40" t="s">
        <v>170</v>
      </c>
      <c r="B29" s="11"/>
      <c r="C29" s="14"/>
      <c r="D29" s="11"/>
      <c r="E29" s="11"/>
      <c r="F29" s="37"/>
      <c r="G29" s="37"/>
      <c r="H29" s="37"/>
      <c r="I29" s="12">
        <f>SUM(I14:I28)</f>
        <v>2071842</v>
      </c>
      <c r="J29" s="13"/>
      <c r="K29" s="11"/>
      <c r="L29" s="11"/>
      <c r="M29" s="37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84" t="s">
        <v>17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1"/>
    </row>
    <row r="36" spans="1:14" customFormat="1" x14ac:dyDescent="0.25">
      <c r="A36" s="19" t="s">
        <v>18</v>
      </c>
      <c r="B36" s="84" t="s">
        <v>31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1"/>
    </row>
    <row r="37" spans="1:14" customFormat="1" ht="39" customHeight="1" x14ac:dyDescent="0.25">
      <c r="A37" s="20" t="s">
        <v>19</v>
      </c>
      <c r="B37" s="85" t="s">
        <v>20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"/>
    </row>
    <row r="38" spans="1:14" customFormat="1" ht="33.75" customHeight="1" x14ac:dyDescent="0.25">
      <c r="A38" s="20" t="s">
        <v>21</v>
      </c>
      <c r="B38" s="81" t="s">
        <v>22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81" t="s">
        <v>28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5">
    <mergeCell ref="A1:M1"/>
    <mergeCell ref="A2:M2"/>
    <mergeCell ref="A3:M3"/>
    <mergeCell ref="A6:H6"/>
    <mergeCell ref="J6:M6"/>
    <mergeCell ref="K8:K9"/>
    <mergeCell ref="H18:H19"/>
    <mergeCell ref="I18:I19"/>
    <mergeCell ref="J18:J19"/>
    <mergeCell ref="K18:K19"/>
    <mergeCell ref="K10:K11"/>
    <mergeCell ref="K15:K17"/>
    <mergeCell ref="J15:J17"/>
    <mergeCell ref="J13:M13"/>
    <mergeCell ref="M15:M17"/>
    <mergeCell ref="M18:M19"/>
    <mergeCell ref="A18:A19"/>
    <mergeCell ref="B18:B19"/>
    <mergeCell ref="C18:C19"/>
    <mergeCell ref="F18:F19"/>
    <mergeCell ref="G18:G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M24:M25"/>
    <mergeCell ref="A26:A27"/>
    <mergeCell ref="B26:B27"/>
    <mergeCell ref="C26:C27"/>
    <mergeCell ref="F26:F27"/>
    <mergeCell ref="G26:G27"/>
    <mergeCell ref="H26:H27"/>
    <mergeCell ref="I26:I27"/>
    <mergeCell ref="J26:J27"/>
    <mergeCell ref="B41:M41"/>
    <mergeCell ref="K26:K27"/>
    <mergeCell ref="M26:M27"/>
    <mergeCell ref="B35:M35"/>
    <mergeCell ref="B36:M36"/>
    <mergeCell ref="B37:M37"/>
    <mergeCell ref="B38:M38"/>
    <mergeCell ref="B10:B11"/>
    <mergeCell ref="A15:A17"/>
    <mergeCell ref="B15:B17"/>
    <mergeCell ref="C15:C17"/>
    <mergeCell ref="I15:I17"/>
    <mergeCell ref="H15:H17"/>
    <mergeCell ref="F15:F17"/>
    <mergeCell ref="G15:G17"/>
    <mergeCell ref="A13:H1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="90" zoomScaleNormal="80" zoomScaleSheetLayoutView="90" workbookViewId="0">
      <selection activeCell="A24" sqref="A2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5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9.5" x14ac:dyDescent="0.25">
      <c r="A3" s="59" t="s">
        <v>133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92" t="s">
        <v>37</v>
      </c>
      <c r="B6" s="93"/>
      <c r="C6" s="93"/>
      <c r="D6" s="93"/>
      <c r="E6" s="93"/>
      <c r="F6" s="93"/>
      <c r="G6" s="93"/>
      <c r="H6" s="94"/>
      <c r="I6" s="15"/>
      <c r="J6" s="95"/>
      <c r="K6" s="96"/>
      <c r="L6" s="96"/>
      <c r="M6" s="97"/>
      <c r="N6" s="1"/>
    </row>
    <row r="7" spans="1:14" customFormat="1" ht="163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117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65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36</v>
      </c>
      <c r="B8" s="11" t="s">
        <v>52</v>
      </c>
      <c r="C8" s="11" t="s">
        <v>44</v>
      </c>
      <c r="D8" s="11" t="s">
        <v>53</v>
      </c>
      <c r="E8" s="11" t="s">
        <v>118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61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86" t="s">
        <v>38</v>
      </c>
      <c r="B10" s="87"/>
      <c r="C10" s="87"/>
      <c r="D10" s="87"/>
      <c r="E10" s="87"/>
      <c r="F10" s="87"/>
      <c r="G10" s="87"/>
      <c r="H10" s="88"/>
      <c r="I10" s="31"/>
      <c r="J10" s="89"/>
      <c r="K10" s="90"/>
      <c r="L10" s="90"/>
      <c r="M10" s="91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119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72" t="s">
        <v>59</v>
      </c>
      <c r="B12" s="65" t="s">
        <v>69</v>
      </c>
      <c r="C12" s="101" t="s">
        <v>70</v>
      </c>
      <c r="D12" s="11" t="s">
        <v>53</v>
      </c>
      <c r="E12" s="11" t="s">
        <v>120</v>
      </c>
      <c r="F12" s="65" t="s">
        <v>72</v>
      </c>
      <c r="G12" s="65" t="s">
        <v>64</v>
      </c>
      <c r="H12" s="65" t="s">
        <v>65</v>
      </c>
      <c r="I12" s="54">
        <v>105942</v>
      </c>
      <c r="J12" s="56" t="s">
        <v>73</v>
      </c>
      <c r="K12" s="65" t="s">
        <v>74</v>
      </c>
      <c r="L12" s="11" t="s">
        <v>75</v>
      </c>
      <c r="M12" s="65" t="s">
        <v>76</v>
      </c>
      <c r="N12" s="1"/>
    </row>
    <row r="13" spans="1:14" customFormat="1" ht="132" customHeight="1" x14ac:dyDescent="0.25">
      <c r="A13" s="70"/>
      <c r="B13" s="61"/>
      <c r="C13" s="71"/>
      <c r="D13" s="11" t="s">
        <v>77</v>
      </c>
      <c r="E13" s="11" t="s">
        <v>121</v>
      </c>
      <c r="F13" s="61"/>
      <c r="G13" s="61"/>
      <c r="H13" s="61"/>
      <c r="I13" s="55"/>
      <c r="J13" s="57"/>
      <c r="K13" s="61"/>
      <c r="L13" s="11" t="s">
        <v>79</v>
      </c>
      <c r="M13" s="61"/>
      <c r="N13" s="1"/>
    </row>
    <row r="14" spans="1:14" customFormat="1" ht="114.75" customHeight="1" x14ac:dyDescent="0.25">
      <c r="A14" s="72" t="s">
        <v>59</v>
      </c>
      <c r="B14" s="75" t="s">
        <v>80</v>
      </c>
      <c r="C14" s="77" t="s">
        <v>81</v>
      </c>
      <c r="D14" s="11" t="s">
        <v>53</v>
      </c>
      <c r="E14" s="11" t="s">
        <v>123</v>
      </c>
      <c r="F14" s="65" t="s">
        <v>72</v>
      </c>
      <c r="G14" s="65" t="s">
        <v>64</v>
      </c>
      <c r="H14" s="65" t="s">
        <v>65</v>
      </c>
      <c r="I14" s="54">
        <v>170000</v>
      </c>
      <c r="J14" s="56" t="s">
        <v>83</v>
      </c>
      <c r="K14" s="65" t="s">
        <v>84</v>
      </c>
      <c r="L14" s="11" t="s">
        <v>85</v>
      </c>
      <c r="M14" s="65" t="s">
        <v>76</v>
      </c>
      <c r="N14" s="1"/>
    </row>
    <row r="15" spans="1:14" customFormat="1" ht="133.5" customHeight="1" x14ac:dyDescent="0.25">
      <c r="A15" s="70"/>
      <c r="B15" s="76"/>
      <c r="C15" s="78"/>
      <c r="D15" s="11" t="s">
        <v>77</v>
      </c>
      <c r="E15" s="11" t="s">
        <v>122</v>
      </c>
      <c r="F15" s="61"/>
      <c r="G15" s="61"/>
      <c r="H15" s="61"/>
      <c r="I15" s="55"/>
      <c r="J15" s="57"/>
      <c r="K15" s="61"/>
      <c r="L15" s="11" t="s">
        <v>89</v>
      </c>
      <c r="M15" s="61"/>
      <c r="N15" s="1"/>
    </row>
    <row r="16" spans="1:14" customFormat="1" ht="155.25" customHeight="1" x14ac:dyDescent="0.25">
      <c r="A16" s="72" t="s">
        <v>59</v>
      </c>
      <c r="B16" s="75" t="s">
        <v>90</v>
      </c>
      <c r="C16" s="77" t="s">
        <v>91</v>
      </c>
      <c r="D16" s="11" t="s">
        <v>53</v>
      </c>
      <c r="E16" s="11" t="s">
        <v>124</v>
      </c>
      <c r="F16" s="65" t="s">
        <v>72</v>
      </c>
      <c r="G16" s="65" t="s">
        <v>64</v>
      </c>
      <c r="H16" s="65" t="s">
        <v>65</v>
      </c>
      <c r="I16" s="54">
        <v>163617</v>
      </c>
      <c r="J16" s="56" t="s">
        <v>93</v>
      </c>
      <c r="K16" s="65" t="s">
        <v>94</v>
      </c>
      <c r="L16" s="11" t="s">
        <v>95</v>
      </c>
      <c r="M16" s="65" t="s">
        <v>76</v>
      </c>
      <c r="N16" s="1"/>
    </row>
    <row r="17" spans="1:14" customFormat="1" ht="106.5" customHeight="1" x14ac:dyDescent="0.25">
      <c r="A17" s="70"/>
      <c r="B17" s="76"/>
      <c r="C17" s="78"/>
      <c r="D17" s="11" t="s">
        <v>77</v>
      </c>
      <c r="E17" s="11" t="s">
        <v>121</v>
      </c>
      <c r="F17" s="61"/>
      <c r="G17" s="61"/>
      <c r="H17" s="61"/>
      <c r="I17" s="55"/>
      <c r="J17" s="57"/>
      <c r="K17" s="61"/>
      <c r="L17" s="11" t="s">
        <v>97</v>
      </c>
      <c r="M17" s="61"/>
      <c r="N17" s="1"/>
    </row>
    <row r="18" spans="1:14" customFormat="1" ht="136.5" customHeight="1" x14ac:dyDescent="0.25">
      <c r="A18" s="72" t="s">
        <v>59</v>
      </c>
      <c r="B18" s="75" t="s">
        <v>98</v>
      </c>
      <c r="C18" s="77" t="s">
        <v>98</v>
      </c>
      <c r="D18" s="11" t="s">
        <v>53</v>
      </c>
      <c r="E18" s="11" t="s">
        <v>125</v>
      </c>
      <c r="F18" s="65" t="s">
        <v>72</v>
      </c>
      <c r="G18" s="65" t="s">
        <v>64</v>
      </c>
      <c r="H18" s="65" t="s">
        <v>65</v>
      </c>
      <c r="I18" s="54">
        <v>89405</v>
      </c>
      <c r="J18" s="56" t="s">
        <v>100</v>
      </c>
      <c r="K18" s="65" t="s">
        <v>101</v>
      </c>
      <c r="L18" s="11" t="s">
        <v>102</v>
      </c>
      <c r="M18" s="65" t="s">
        <v>76</v>
      </c>
      <c r="N18" s="1"/>
    </row>
    <row r="19" spans="1:14" customFormat="1" ht="134.25" customHeight="1" x14ac:dyDescent="0.25">
      <c r="A19" s="70"/>
      <c r="B19" s="76"/>
      <c r="C19" s="78"/>
      <c r="D19" s="11" t="s">
        <v>77</v>
      </c>
      <c r="E19" s="11" t="s">
        <v>121</v>
      </c>
      <c r="F19" s="61"/>
      <c r="G19" s="61"/>
      <c r="H19" s="61"/>
      <c r="I19" s="55"/>
      <c r="J19" s="57"/>
      <c r="K19" s="61"/>
      <c r="L19" s="11" t="s">
        <v>106</v>
      </c>
      <c r="M19" s="61"/>
      <c r="N19" s="1"/>
    </row>
    <row r="20" spans="1:14" customFormat="1" ht="111" customHeight="1" x14ac:dyDescent="0.25">
      <c r="A20" s="72" t="s">
        <v>59</v>
      </c>
      <c r="B20" s="75" t="s">
        <v>107</v>
      </c>
      <c r="C20" s="77" t="s">
        <v>108</v>
      </c>
      <c r="D20" s="11" t="s">
        <v>53</v>
      </c>
      <c r="E20" s="11" t="s">
        <v>126</v>
      </c>
      <c r="F20" s="65" t="s">
        <v>72</v>
      </c>
      <c r="G20" s="65" t="s">
        <v>64</v>
      </c>
      <c r="H20" s="65" t="s">
        <v>65</v>
      </c>
      <c r="I20" s="54">
        <v>66883</v>
      </c>
      <c r="J20" s="56" t="s">
        <v>110</v>
      </c>
      <c r="K20" s="65" t="s">
        <v>111</v>
      </c>
      <c r="L20" s="11" t="s">
        <v>112</v>
      </c>
      <c r="M20" s="65" t="s">
        <v>76</v>
      </c>
      <c r="N20" s="1"/>
    </row>
    <row r="21" spans="1:14" customFormat="1" ht="106.5" customHeight="1" x14ac:dyDescent="0.25">
      <c r="A21" s="70"/>
      <c r="B21" s="76"/>
      <c r="C21" s="78"/>
      <c r="D21" s="11" t="s">
        <v>77</v>
      </c>
      <c r="E21" s="11" t="s">
        <v>121</v>
      </c>
      <c r="F21" s="61"/>
      <c r="G21" s="61"/>
      <c r="H21" s="61"/>
      <c r="I21" s="55"/>
      <c r="J21" s="57"/>
      <c r="K21" s="61"/>
      <c r="L21" s="11" t="s">
        <v>113</v>
      </c>
      <c r="M21" s="61"/>
      <c r="N21" s="1"/>
    </row>
    <row r="22" spans="1:14" customFormat="1" ht="122.25" customHeight="1" x14ac:dyDescent="0.25">
      <c r="A22" s="10" t="s">
        <v>59</v>
      </c>
      <c r="B22" s="36" t="s">
        <v>130</v>
      </c>
      <c r="C22" s="36" t="s">
        <v>131</v>
      </c>
      <c r="D22" s="11" t="s">
        <v>77</v>
      </c>
      <c r="E22" s="11" t="s">
        <v>132</v>
      </c>
      <c r="F22" s="11" t="s">
        <v>72</v>
      </c>
      <c r="G22" s="11" t="s">
        <v>64</v>
      </c>
      <c r="H22" s="11" t="s">
        <v>65</v>
      </c>
      <c r="I22" s="34">
        <v>66737</v>
      </c>
      <c r="J22" s="35" t="s">
        <v>127</v>
      </c>
      <c r="K22" s="32" t="s">
        <v>128</v>
      </c>
      <c r="L22" s="11" t="s">
        <v>129</v>
      </c>
      <c r="M22" s="11" t="s">
        <v>76</v>
      </c>
      <c r="N22" s="1"/>
    </row>
    <row r="23" spans="1:14" customFormat="1" ht="27.75" customHeight="1" x14ac:dyDescent="0.25">
      <c r="A23" s="33" t="s">
        <v>171</v>
      </c>
      <c r="B23" s="11"/>
      <c r="C23" s="14"/>
      <c r="D23" s="11"/>
      <c r="E23" s="11"/>
      <c r="F23" s="32"/>
      <c r="G23" s="32"/>
      <c r="H23" s="32"/>
      <c r="I23" s="12">
        <f>SUM(I11:I22)</f>
        <v>1981842</v>
      </c>
      <c r="J23" s="13"/>
      <c r="K23" s="11"/>
      <c r="L23" s="11"/>
      <c r="M23" s="32"/>
      <c r="N23" s="1"/>
    </row>
    <row r="24" spans="1:14" s="30" customFormat="1" ht="25.5" customHeight="1" x14ac:dyDescent="0.25">
      <c r="A24" s="16" t="s">
        <v>32</v>
      </c>
      <c r="B24" s="16"/>
      <c r="C24" s="24"/>
      <c r="D24" s="27" t="s">
        <v>33</v>
      </c>
      <c r="E24" s="16"/>
      <c r="F24" s="16"/>
      <c r="G24" s="29" t="s">
        <v>34</v>
      </c>
      <c r="H24" s="27"/>
      <c r="I24" s="27"/>
      <c r="J24" s="28"/>
      <c r="K24" s="27" t="s">
        <v>35</v>
      </c>
      <c r="L24" s="27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23"/>
      <c r="B27" s="16"/>
      <c r="C27" s="24"/>
      <c r="D27" s="16"/>
      <c r="E27" s="16"/>
      <c r="F27" s="16"/>
      <c r="G27" s="16"/>
      <c r="H27" s="16"/>
      <c r="I27" s="25"/>
      <c r="J27" s="26"/>
      <c r="K27" s="16"/>
      <c r="L27" s="16"/>
      <c r="M27" s="16"/>
      <c r="N27" s="4"/>
    </row>
    <row r="28" spans="1:14" customFormat="1" x14ac:dyDescent="0.25">
      <c r="A28" s="18" t="s">
        <v>15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customFormat="1" x14ac:dyDescent="0.25">
      <c r="A29" s="19" t="s">
        <v>16</v>
      </c>
      <c r="B29" s="84" t="s">
        <v>17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1"/>
    </row>
    <row r="30" spans="1:14" customFormat="1" x14ac:dyDescent="0.25">
      <c r="A30" s="19" t="s">
        <v>18</v>
      </c>
      <c r="B30" s="84" t="s">
        <v>31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"/>
    </row>
    <row r="31" spans="1:14" customFormat="1" ht="39" customHeight="1" x14ac:dyDescent="0.25">
      <c r="A31" s="20" t="s">
        <v>19</v>
      </c>
      <c r="B31" s="85" t="s">
        <v>20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1"/>
    </row>
    <row r="32" spans="1:14" customFormat="1" ht="33.75" customHeight="1" x14ac:dyDescent="0.25">
      <c r="A32" s="20" t="s">
        <v>21</v>
      </c>
      <c r="B32" s="81" t="s">
        <v>22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"/>
    </row>
    <row r="33" spans="1:14" customFormat="1" x14ac:dyDescent="0.25">
      <c r="A33" s="20" t="s">
        <v>23</v>
      </c>
      <c r="B33" s="1" t="s">
        <v>24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customFormat="1" x14ac:dyDescent="0.25">
      <c r="A34" s="20" t="s">
        <v>25</v>
      </c>
      <c r="B34" s="1" t="s">
        <v>26</v>
      </c>
      <c r="C34" s="1"/>
      <c r="D34" s="21"/>
      <c r="E34" s="22"/>
      <c r="F34" s="22"/>
      <c r="G34" s="22"/>
      <c r="H34" s="22"/>
      <c r="I34" s="22"/>
      <c r="J34" s="4"/>
      <c r="K34" s="4"/>
      <c r="L34" s="4"/>
      <c r="M34" s="4"/>
      <c r="N34" s="1"/>
    </row>
    <row r="35" spans="1:14" customFormat="1" ht="40.5" customHeight="1" x14ac:dyDescent="0.25">
      <c r="A35" s="20" t="s">
        <v>27</v>
      </c>
      <c r="B35" s="81" t="s">
        <v>28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"/>
    </row>
    <row r="36" spans="1:14" customFormat="1" x14ac:dyDescent="0.25">
      <c r="A36" s="20" t="s">
        <v>29</v>
      </c>
      <c r="B36" s="18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5:M35"/>
    <mergeCell ref="K20:K21"/>
    <mergeCell ref="M20:M21"/>
    <mergeCell ref="B29:M29"/>
    <mergeCell ref="B30:M30"/>
    <mergeCell ref="B31:M31"/>
    <mergeCell ref="B32:M32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8" zoomScaleNormal="80" zoomScaleSheetLayoutView="100" workbookViewId="0">
      <selection activeCell="O20" sqref="O2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25.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9.5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92" t="s">
        <v>41</v>
      </c>
      <c r="B6" s="93"/>
      <c r="C6" s="93"/>
      <c r="D6" s="93"/>
      <c r="E6" s="93"/>
      <c r="F6" s="93"/>
      <c r="G6" s="93"/>
      <c r="H6" s="94"/>
      <c r="I6" s="15"/>
      <c r="J6" s="95"/>
      <c r="K6" s="96"/>
      <c r="L6" s="96"/>
      <c r="M6" s="97"/>
      <c r="N6" s="1"/>
    </row>
    <row r="7" spans="1:14" customFormat="1" ht="163.5" customHeight="1" x14ac:dyDescent="0.25">
      <c r="A7" s="1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65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39</v>
      </c>
      <c r="B8" s="11" t="s">
        <v>52</v>
      </c>
      <c r="C8" s="11" t="s">
        <v>44</v>
      </c>
      <c r="D8" s="11" t="s">
        <v>53</v>
      </c>
      <c r="E8" s="11" t="s">
        <v>54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61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86" t="s">
        <v>58</v>
      </c>
      <c r="B10" s="87"/>
      <c r="C10" s="87"/>
      <c r="D10" s="87"/>
      <c r="E10" s="87"/>
      <c r="F10" s="87"/>
      <c r="G10" s="87"/>
      <c r="H10" s="88"/>
      <c r="I10" s="31"/>
      <c r="J10" s="89"/>
      <c r="K10" s="90"/>
      <c r="L10" s="90"/>
      <c r="M10" s="91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62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72" t="s">
        <v>59</v>
      </c>
      <c r="B12" s="65" t="s">
        <v>69</v>
      </c>
      <c r="C12" s="101" t="s">
        <v>70</v>
      </c>
      <c r="D12" s="11" t="s">
        <v>53</v>
      </c>
      <c r="E12" s="11" t="s">
        <v>71</v>
      </c>
      <c r="F12" s="65" t="s">
        <v>72</v>
      </c>
      <c r="G12" s="65" t="s">
        <v>64</v>
      </c>
      <c r="H12" s="65" t="s">
        <v>65</v>
      </c>
      <c r="I12" s="54">
        <v>105942</v>
      </c>
      <c r="J12" s="56" t="s">
        <v>73</v>
      </c>
      <c r="K12" s="65" t="s">
        <v>74</v>
      </c>
      <c r="L12" s="11" t="s">
        <v>75</v>
      </c>
      <c r="M12" s="65" t="s">
        <v>76</v>
      </c>
      <c r="N12" s="1"/>
    </row>
    <row r="13" spans="1:14" customFormat="1" ht="132" customHeight="1" x14ac:dyDescent="0.25">
      <c r="A13" s="70"/>
      <c r="B13" s="61"/>
      <c r="C13" s="71"/>
      <c r="D13" s="11" t="s">
        <v>77</v>
      </c>
      <c r="E13" s="11" t="s">
        <v>78</v>
      </c>
      <c r="F13" s="61"/>
      <c r="G13" s="61"/>
      <c r="H13" s="61"/>
      <c r="I13" s="55"/>
      <c r="J13" s="57"/>
      <c r="K13" s="61"/>
      <c r="L13" s="11" t="s">
        <v>79</v>
      </c>
      <c r="M13" s="61"/>
      <c r="N13" s="1"/>
    </row>
    <row r="14" spans="1:14" customFormat="1" ht="114.75" customHeight="1" x14ac:dyDescent="0.25">
      <c r="A14" s="72" t="s">
        <v>59</v>
      </c>
      <c r="B14" s="75" t="s">
        <v>80</v>
      </c>
      <c r="C14" s="77" t="s">
        <v>81</v>
      </c>
      <c r="D14" s="11" t="s">
        <v>53</v>
      </c>
      <c r="E14" s="11" t="s">
        <v>82</v>
      </c>
      <c r="F14" s="65" t="s">
        <v>72</v>
      </c>
      <c r="G14" s="65" t="s">
        <v>64</v>
      </c>
      <c r="H14" s="65" t="s">
        <v>65</v>
      </c>
      <c r="I14" s="54">
        <v>170000</v>
      </c>
      <c r="J14" s="56" t="s">
        <v>83</v>
      </c>
      <c r="K14" s="65" t="s">
        <v>84</v>
      </c>
      <c r="L14" s="11" t="s">
        <v>85</v>
      </c>
      <c r="M14" s="65" t="s">
        <v>86</v>
      </c>
      <c r="N14" s="1"/>
    </row>
    <row r="15" spans="1:14" customFormat="1" ht="133.5" customHeight="1" x14ac:dyDescent="0.25">
      <c r="A15" s="70"/>
      <c r="B15" s="76"/>
      <c r="C15" s="78"/>
      <c r="D15" s="11" t="s">
        <v>87</v>
      </c>
      <c r="E15" s="11" t="s">
        <v>88</v>
      </c>
      <c r="F15" s="61"/>
      <c r="G15" s="61"/>
      <c r="H15" s="61"/>
      <c r="I15" s="55"/>
      <c r="J15" s="57"/>
      <c r="K15" s="61"/>
      <c r="L15" s="11" t="s">
        <v>89</v>
      </c>
      <c r="M15" s="61"/>
      <c r="N15" s="1"/>
    </row>
    <row r="16" spans="1:14" customFormat="1" ht="155.25" customHeight="1" x14ac:dyDescent="0.25">
      <c r="A16" s="72" t="s">
        <v>59</v>
      </c>
      <c r="B16" s="75" t="s">
        <v>90</v>
      </c>
      <c r="C16" s="77" t="s">
        <v>91</v>
      </c>
      <c r="D16" s="11" t="s">
        <v>53</v>
      </c>
      <c r="E16" s="11" t="s">
        <v>92</v>
      </c>
      <c r="F16" s="65" t="s">
        <v>72</v>
      </c>
      <c r="G16" s="65" t="s">
        <v>64</v>
      </c>
      <c r="H16" s="65" t="s">
        <v>65</v>
      </c>
      <c r="I16" s="54">
        <v>163617</v>
      </c>
      <c r="J16" s="56" t="s">
        <v>93</v>
      </c>
      <c r="K16" s="65" t="s">
        <v>94</v>
      </c>
      <c r="L16" s="11" t="s">
        <v>95</v>
      </c>
      <c r="M16" s="65" t="s">
        <v>96</v>
      </c>
      <c r="N16" s="1"/>
    </row>
    <row r="17" spans="1:14" customFormat="1" ht="106.5" customHeight="1" x14ac:dyDescent="0.25">
      <c r="A17" s="70"/>
      <c r="B17" s="76"/>
      <c r="C17" s="78"/>
      <c r="D17" s="11" t="s">
        <v>87</v>
      </c>
      <c r="E17" s="11" t="s">
        <v>88</v>
      </c>
      <c r="F17" s="61"/>
      <c r="G17" s="61"/>
      <c r="H17" s="61"/>
      <c r="I17" s="55"/>
      <c r="J17" s="57"/>
      <c r="K17" s="61"/>
      <c r="L17" s="11" t="s">
        <v>97</v>
      </c>
      <c r="M17" s="61"/>
      <c r="N17" s="1"/>
    </row>
    <row r="18" spans="1:14" customFormat="1" ht="136.5" customHeight="1" x14ac:dyDescent="0.25">
      <c r="A18" s="72" t="s">
        <v>59</v>
      </c>
      <c r="B18" s="75" t="s">
        <v>98</v>
      </c>
      <c r="C18" s="77" t="s">
        <v>98</v>
      </c>
      <c r="D18" s="11" t="s">
        <v>53</v>
      </c>
      <c r="E18" s="11" t="s">
        <v>99</v>
      </c>
      <c r="F18" s="65" t="s">
        <v>72</v>
      </c>
      <c r="G18" s="65" t="s">
        <v>64</v>
      </c>
      <c r="H18" s="65" t="s">
        <v>65</v>
      </c>
      <c r="I18" s="54">
        <v>89405</v>
      </c>
      <c r="J18" s="56" t="s">
        <v>100</v>
      </c>
      <c r="K18" s="65" t="s">
        <v>101</v>
      </c>
      <c r="L18" s="11" t="s">
        <v>102</v>
      </c>
      <c r="M18" s="65" t="s">
        <v>103</v>
      </c>
      <c r="N18" s="1"/>
    </row>
    <row r="19" spans="1:14" customFormat="1" ht="134.25" customHeight="1" x14ac:dyDescent="0.25">
      <c r="A19" s="70"/>
      <c r="B19" s="76"/>
      <c r="C19" s="78"/>
      <c r="D19" s="11" t="s">
        <v>104</v>
      </c>
      <c r="E19" s="11" t="s">
        <v>105</v>
      </c>
      <c r="F19" s="61"/>
      <c r="G19" s="61"/>
      <c r="H19" s="61"/>
      <c r="I19" s="55"/>
      <c r="J19" s="57"/>
      <c r="K19" s="61"/>
      <c r="L19" s="11" t="s">
        <v>106</v>
      </c>
      <c r="M19" s="61"/>
      <c r="N19" s="1"/>
    </row>
    <row r="20" spans="1:14" customFormat="1" ht="111" customHeight="1" x14ac:dyDescent="0.25">
      <c r="A20" s="72" t="s">
        <v>59</v>
      </c>
      <c r="B20" s="75" t="s">
        <v>107</v>
      </c>
      <c r="C20" s="77" t="s">
        <v>108</v>
      </c>
      <c r="D20" s="11" t="s">
        <v>53</v>
      </c>
      <c r="E20" s="11" t="s">
        <v>109</v>
      </c>
      <c r="F20" s="65" t="s">
        <v>72</v>
      </c>
      <c r="G20" s="65" t="s">
        <v>64</v>
      </c>
      <c r="H20" s="65" t="s">
        <v>65</v>
      </c>
      <c r="I20" s="54">
        <v>66883</v>
      </c>
      <c r="J20" s="56" t="s">
        <v>110</v>
      </c>
      <c r="K20" s="65" t="s">
        <v>111</v>
      </c>
      <c r="L20" s="11" t="s">
        <v>112</v>
      </c>
      <c r="M20" s="65" t="s">
        <v>96</v>
      </c>
      <c r="N20" s="1"/>
    </row>
    <row r="21" spans="1:14" customFormat="1" ht="106.5" customHeight="1" x14ac:dyDescent="0.25">
      <c r="A21" s="70"/>
      <c r="B21" s="76"/>
      <c r="C21" s="78"/>
      <c r="D21" s="11" t="s">
        <v>87</v>
      </c>
      <c r="E21" s="11" t="s">
        <v>88</v>
      </c>
      <c r="F21" s="61"/>
      <c r="G21" s="61"/>
      <c r="H21" s="61"/>
      <c r="I21" s="55"/>
      <c r="J21" s="57"/>
      <c r="K21" s="61"/>
      <c r="L21" s="11" t="s">
        <v>113</v>
      </c>
      <c r="M21" s="61"/>
      <c r="N21" s="1"/>
    </row>
    <row r="22" spans="1:14" customFormat="1" ht="27.75" customHeight="1" x14ac:dyDescent="0.25">
      <c r="A22" s="10" t="s">
        <v>114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115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116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84" t="s">
        <v>17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"/>
    </row>
    <row r="29" spans="1:14" customFormat="1" x14ac:dyDescent="0.25">
      <c r="A29" s="19" t="s">
        <v>18</v>
      </c>
      <c r="B29" s="84" t="s">
        <v>31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1"/>
    </row>
    <row r="30" spans="1:14" customFormat="1" ht="39" customHeight="1" x14ac:dyDescent="0.25">
      <c r="A30" s="20" t="s">
        <v>19</v>
      </c>
      <c r="B30" s="85" t="s">
        <v>20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"/>
    </row>
    <row r="31" spans="1:14" customFormat="1" ht="33.75" customHeight="1" x14ac:dyDescent="0.25">
      <c r="A31" s="20" t="s">
        <v>21</v>
      </c>
      <c r="B31" s="81" t="s">
        <v>22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81" t="s">
        <v>28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4:M34"/>
    <mergeCell ref="K20:K21"/>
    <mergeCell ref="M20:M21"/>
    <mergeCell ref="B28:M28"/>
    <mergeCell ref="B29:M29"/>
    <mergeCell ref="B30:M30"/>
    <mergeCell ref="B31:M3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112年05月</vt:lpstr>
      <vt:lpstr>112年04月(供參)</vt:lpstr>
      <vt:lpstr>112年03月(供參)</vt:lpstr>
      <vt:lpstr>112年02月(供參)</vt:lpstr>
      <vt:lpstr>112年01月(供參)</vt:lpstr>
      <vt:lpstr>'112年01月(供參)'!Print_Area</vt:lpstr>
      <vt:lpstr>'112年02月(供參)'!Print_Area</vt:lpstr>
      <vt:lpstr>'112年03月(供參)'!Print_Area</vt:lpstr>
      <vt:lpstr>'112年04月(供參)'!Print_Area</vt:lpstr>
      <vt:lpstr>'112年05月'!Print_Area</vt:lpstr>
      <vt:lpstr>'112年01月(供參)'!Print_Titles</vt:lpstr>
      <vt:lpstr>'112年02月(供參)'!Print_Titles</vt:lpstr>
      <vt:lpstr>'112年03月(供參)'!Print_Titles</vt:lpstr>
      <vt:lpstr>'112年04月(供參)'!Print_Titles</vt:lpstr>
      <vt:lpstr>'112年05月'!Print_Titles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2023-06-02T09:40:09Z</cp:lastPrinted>
  <dcterms:created xsi:type="dcterms:W3CDTF">2020-11-02T02:13:46Z</dcterms:created>
  <dcterms:modified xsi:type="dcterms:W3CDTF">2023-06-06T00:58:28Z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